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15" windowWidth="18000" windowHeight="8220" activeTab="0"/>
  </bookViews>
  <sheets>
    <sheet name="OKREGI_glosowanie" sheetId="1" r:id="rId1"/>
    <sheet name="KLUBY_glosowanie" sheetId="2" r:id="rId2"/>
    <sheet name="baza_poslowie" sheetId="3" r:id="rId3"/>
    <sheet name="glosowanie_baza" sheetId="4" r:id="rId4"/>
    <sheet name="wklej" sheetId="5" r:id="rId5"/>
    <sheet name="wojewodztwa" sheetId="6" state="hidden" r:id="rId6"/>
  </sheets>
  <definedNames>
    <definedName name="_xlnm._FilterDatabase" localSheetId="1" hidden="1">'KLUBY_glosowanie'!$A$9:$D$469</definedName>
    <definedName name="_xlnm._FilterDatabase" localSheetId="0" hidden="1">'OKREGI_glosowanie'!$B$42:$E$502</definedName>
  </definedNames>
  <calcPr fullCalcOnLoad="1"/>
</workbook>
</file>

<file path=xl/comments5.xml><?xml version="1.0" encoding="utf-8"?>
<comments xmlns="http://schemas.openxmlformats.org/spreadsheetml/2006/main">
  <authors>
    <author>JP</author>
  </authors>
  <commentList>
    <comment ref="A2" authorId="0">
      <text>
        <r>
          <rPr>
            <b/>
            <sz val="9"/>
            <rFont val="Tahoma"/>
            <family val="2"/>
          </rPr>
          <t>JP:</t>
        </r>
        <r>
          <rPr>
            <sz val="9"/>
            <rFont val="Tahoma"/>
            <family val="2"/>
          </rPr>
          <t xml:space="preserve">
Wstawiamy skopiowany zakres (mieści się w 4 kolumnach)</t>
        </r>
      </text>
    </comment>
  </commentList>
</comments>
</file>

<file path=xl/sharedStrings.xml><?xml version="1.0" encoding="utf-8"?>
<sst xmlns="http://schemas.openxmlformats.org/spreadsheetml/2006/main" count="2395" uniqueCount="597">
  <si>
    <t>Arkit Tadeusz</t>
  </si>
  <si>
    <t>Za</t>
  </si>
  <si>
    <t>Arndt Paweł</t>
  </si>
  <si>
    <t>Augustyn Urszula</t>
  </si>
  <si>
    <t>Aziewicz Tadeusz</t>
  </si>
  <si>
    <t>Balcerzak Klaudiusz</t>
  </si>
  <si>
    <t>Biernacki Marek</t>
  </si>
  <si>
    <t>Biernat Andrzej</t>
  </si>
  <si>
    <t>Bojko Bogdan</t>
  </si>
  <si>
    <t>Borowczak Jerzy</t>
  </si>
  <si>
    <t>Borowiak Łukasz</t>
  </si>
  <si>
    <t>Brejza Krzysztof</t>
  </si>
  <si>
    <t>Brodniak Roman</t>
  </si>
  <si>
    <t>Brzezinka Jacek</t>
  </si>
  <si>
    <t>Bublewicz Beata</t>
  </si>
  <si>
    <t>Budnik Jerzy</t>
  </si>
  <si>
    <t>Bukiewicz Bożenna</t>
  </si>
  <si>
    <t>Buła Andrzej</t>
  </si>
  <si>
    <t>Butryn Renata</t>
  </si>
  <si>
    <t>Chmielewski Stanisław</t>
  </si>
  <si>
    <t>Chwierut Janusz</t>
  </si>
  <si>
    <t>Cichoń Janusz</t>
  </si>
  <si>
    <t>Cieślik Leszek</t>
  </si>
  <si>
    <t>Cieśliński Piotr</t>
  </si>
  <si>
    <t>Czaplicka Barbara</t>
  </si>
  <si>
    <t>Czechyra Czesław</t>
  </si>
  <si>
    <t>Czerwiński Andrzej</t>
  </si>
  <si>
    <t>Czuma Andrzej</t>
  </si>
  <si>
    <t>Dąbrowska Alicja</t>
  </si>
  <si>
    <t>Drozd Ewa</t>
  </si>
  <si>
    <t>Drzewiecki Mirosław Michał</t>
  </si>
  <si>
    <t>Dunin Artur</t>
  </si>
  <si>
    <t>Durka Zenon</t>
  </si>
  <si>
    <t>Dzięcioł Janusz</t>
  </si>
  <si>
    <t>Dzikowski Waldy</t>
  </si>
  <si>
    <t>Fabisiak Joanna</t>
  </si>
  <si>
    <t>Fedorowicz Jerzy Feliks</t>
  </si>
  <si>
    <t>Fiedler Arkady</t>
  </si>
  <si>
    <t>Gadowski Krzysztof</t>
  </si>
  <si>
    <t>Gałażewski Andrzej</t>
  </si>
  <si>
    <t>Gawłowski Stanisław</t>
  </si>
  <si>
    <t>Gąsior-Marek Magdalena</t>
  </si>
  <si>
    <t>Gibała Łukasz</t>
  </si>
  <si>
    <t>Gierada Artur</t>
  </si>
  <si>
    <t>Głogowski Tomasz</t>
  </si>
  <si>
    <t>Godson John Abraham</t>
  </si>
  <si>
    <t>Gowin Jarosław</t>
  </si>
  <si>
    <t>Grabarczyk Cezary</t>
  </si>
  <si>
    <t>Grad Aleksander</t>
  </si>
  <si>
    <t>Grad Mariusz</t>
  </si>
  <si>
    <t>Graś Paweł</t>
  </si>
  <si>
    <t>Grupiński Rafał</t>
  </si>
  <si>
    <t>Gut-Mostowy Andrzej</t>
  </si>
  <si>
    <t>Guzowska Iwona</t>
  </si>
  <si>
    <t>Halicki Andrzej</t>
  </si>
  <si>
    <t>Hanajczyk Agnieszka</t>
  </si>
  <si>
    <t>Huskowski Stanisław</t>
  </si>
  <si>
    <t>Jarmuziewicz Tadeusz</t>
  </si>
  <si>
    <t>Jaros Michał</t>
  </si>
  <si>
    <t>Jastrzębski Leszek</t>
  </si>
  <si>
    <t>Kaczor Roman</t>
  </si>
  <si>
    <t>Kania Andrzej</t>
  </si>
  <si>
    <t>Karpiński Grzegorz</t>
  </si>
  <si>
    <t>Karpiński Włodzimierz</t>
  </si>
  <si>
    <t>Katulski Jarosław</t>
  </si>
  <si>
    <t>Kaźmierczak Jan</t>
  </si>
  <si>
    <t>Kidawa-Błońska Małgorzata</t>
  </si>
  <si>
    <t>Klim Józef Piotr</t>
  </si>
  <si>
    <t>Kłosin Krystyna</t>
  </si>
  <si>
    <t>Kochan Magdalena</t>
  </si>
  <si>
    <t>Konwiński Zbigniew</t>
  </si>
  <si>
    <t>Kopacz Ewa</t>
  </si>
  <si>
    <t>Kopaczewska Domicela</t>
  </si>
  <si>
    <t>Kopeć Tadeusz</t>
  </si>
  <si>
    <t>Korzeniowski Leszek</t>
  </si>
  <si>
    <t>Kosecki Roman</t>
  </si>
  <si>
    <t>Kozaczyński Jacek</t>
  </si>
  <si>
    <t>Kozdroń Jerzy</t>
  </si>
  <si>
    <t>Kozłowska-Rajewicz Agnieszka</t>
  </si>
  <si>
    <t>Koźlakiewicz Mirosław</t>
  </si>
  <si>
    <t>Kropiwnicki Robert</t>
  </si>
  <si>
    <t>Krupa Adam</t>
  </si>
  <si>
    <t>Krupa Jacek</t>
  </si>
  <si>
    <t>Krząkała Marek</t>
  </si>
  <si>
    <t>Kulas Jan</t>
  </si>
  <si>
    <t>Kulesza Tomasz</t>
  </si>
  <si>
    <t>Kuriata Jan</t>
  </si>
  <si>
    <t>Lamczyk Stanisław</t>
  </si>
  <si>
    <t>Lenz Tomasz</t>
  </si>
  <si>
    <t>Leszczyna Izabela</t>
  </si>
  <si>
    <t>Lipiński Dariusz</t>
  </si>
  <si>
    <t>Litwiński Arkadiusz</t>
  </si>
  <si>
    <t>Małecka-Libera Beata</t>
  </si>
  <si>
    <t>Marcinkiewicz Michał</t>
  </si>
  <si>
    <t>Matusik-Lipiec Katarzyna</t>
  </si>
  <si>
    <t>Mężydło Antoni</t>
  </si>
  <si>
    <t>Miodowicz Konstanty</t>
  </si>
  <si>
    <t>Młyńczak Aldona</t>
  </si>
  <si>
    <t>Mroczek Czesław</t>
  </si>
  <si>
    <t>Mrzygłocka Izabela Katarzyna</t>
  </si>
  <si>
    <t>Mucha Joanna</t>
  </si>
  <si>
    <t>Musiał Jan</t>
  </si>
  <si>
    <t>Naguszewski Tadeusz</t>
  </si>
  <si>
    <t>Neumann Sławomir</t>
  </si>
  <si>
    <t>Niesiołowski Stefan</t>
  </si>
  <si>
    <t>Nowak Tomasz Piotr</t>
  </si>
  <si>
    <t>Nykiel Mirosława</t>
  </si>
  <si>
    <t>Okła-Drewnowicz Marzena</t>
  </si>
  <si>
    <t>Okrągły Janina</t>
  </si>
  <si>
    <t>Olechowska Alicja</t>
  </si>
  <si>
    <t>Olejniczak Danuta</t>
  </si>
  <si>
    <t>Olszewski Paweł</t>
  </si>
  <si>
    <t>Ołowski Piotr</t>
  </si>
  <si>
    <t>Orłowski Paweł</t>
  </si>
  <si>
    <t>Orzechowski Andrzej</t>
  </si>
  <si>
    <t>Orzechowski Maciej</t>
  </si>
  <si>
    <t>Oświęcimski Konstanty</t>
  </si>
  <si>
    <t>Pacelt Zbigniew</t>
  </si>
  <si>
    <t>Pahl Witold</t>
  </si>
  <si>
    <t>Patalita Tadeusz</t>
  </si>
  <si>
    <t>Piechota Sławomir</t>
  </si>
  <si>
    <t>Pierzchała Elżbieta</t>
  </si>
  <si>
    <t>Pietraszewska Danuta</t>
  </si>
  <si>
    <t>Pięta Jarosław</t>
  </si>
  <si>
    <t>Piotrowska Teresa</t>
  </si>
  <si>
    <t>Pitera Julia</t>
  </si>
  <si>
    <t>Plocke Kazimierz</t>
  </si>
  <si>
    <t>Plura Marek</t>
  </si>
  <si>
    <t>Pomaska Agnieszka</t>
  </si>
  <si>
    <t>Preiss Sławomir</t>
  </si>
  <si>
    <t>Raba Norbert</t>
  </si>
  <si>
    <t>Raczkowski Damian</t>
  </si>
  <si>
    <t>Radziszewska Elżbieta</t>
  </si>
  <si>
    <t>Raniewicz Grzegorz</t>
  </si>
  <si>
    <t>Raś Ireneusz</t>
  </si>
  <si>
    <t>Redzimski Leszek</t>
  </si>
  <si>
    <t>Ross Tadeusz</t>
  </si>
  <si>
    <t>Roszak Grzegorz</t>
  </si>
  <si>
    <t>Rozpondek Halina</t>
  </si>
  <si>
    <t>Rusinowska Beata</t>
  </si>
  <si>
    <t>Rutkowska Dorota</t>
  </si>
  <si>
    <t>Rutnicki Jakub</t>
  </si>
  <si>
    <t>Rybicki Sławomir</t>
  </si>
  <si>
    <t>Rynasiewicz Zbigniew</t>
  </si>
  <si>
    <t>Ryszka Andrzej</t>
  </si>
  <si>
    <t>Rząsa Marek</t>
  </si>
  <si>
    <t>Rzymełka Jan</t>
  </si>
  <si>
    <t>Saługa Wojciech</t>
  </si>
  <si>
    <t>Schetyna Grzegorz</t>
  </si>
  <si>
    <t>Sekuła Mirosław</t>
  </si>
  <si>
    <t>Siedlaczek Henryk</t>
  </si>
  <si>
    <t>Sikorski Radosław</t>
  </si>
  <si>
    <t>Sitarz Witold</t>
  </si>
  <si>
    <t>Skowrońska Krystyna</t>
  </si>
  <si>
    <t>Sławiak Bożena</t>
  </si>
  <si>
    <t>Smirnow Andrzej</t>
  </si>
  <si>
    <t>Smolarz Tomasz</t>
  </si>
  <si>
    <t>Sokołowski Wojciech</t>
  </si>
  <si>
    <t>Staroń Lidia</t>
  </si>
  <si>
    <t>Stolarczyk Jarosław</t>
  </si>
  <si>
    <t>Stuligrosz Michał</t>
  </si>
  <si>
    <t>Suchowiejko Wiesław</t>
  </si>
  <si>
    <t>Suski Paweł</t>
  </si>
  <si>
    <t>Sycz Miron</t>
  </si>
  <si>
    <t>Szczerba Michał</t>
  </si>
  <si>
    <t>Szejnfeld Adam</t>
  </si>
  <si>
    <t>Sztolcman Grzegorz</t>
  </si>
  <si>
    <t>Szulc Jakub</t>
  </si>
  <si>
    <t>Szumilas Krystyna</t>
  </si>
  <si>
    <t>Szydłowska Bożena</t>
  </si>
  <si>
    <t>Śledzińska-Katarasińska Iwona</t>
  </si>
  <si>
    <t>Śliwińska Anna</t>
  </si>
  <si>
    <t>Tomaka Jan Walenty</t>
  </si>
  <si>
    <t>Tomański Piotr</t>
  </si>
  <si>
    <t>Tomaszak-Zesiuk Irena</t>
  </si>
  <si>
    <t>Tomczyk Cezary</t>
  </si>
  <si>
    <t>Tomczykiewicz Tomasz</t>
  </si>
  <si>
    <t>Tusk Donald</t>
  </si>
  <si>
    <t>Tusk Łukasz</t>
  </si>
  <si>
    <t>Tyszkiewicz Krzysztof</t>
  </si>
  <si>
    <t>Tyszkiewicz Robert</t>
  </si>
  <si>
    <t>Urban Cezary</t>
  </si>
  <si>
    <t>Van der Coghen Piotr</t>
  </si>
  <si>
    <t>Waśko Piotr</t>
  </si>
  <si>
    <t>Węgrzyn Robert</t>
  </si>
  <si>
    <t>Wielichowska Monika</t>
  </si>
  <si>
    <t>Wilk Wojciech</t>
  </si>
  <si>
    <t>Witkowski Radosław</t>
  </si>
  <si>
    <t>Wojciechowski Jarosław</t>
  </si>
  <si>
    <t>Wojnarowski Norbert</t>
  </si>
  <si>
    <t>Wojtkowski Marek</t>
  </si>
  <si>
    <t>Wolak Ewa</t>
  </si>
  <si>
    <t>Wójcik Marek</t>
  </si>
  <si>
    <t>Wykręt Adam</t>
  </si>
  <si>
    <t>Zacharewicz Jacek</t>
  </si>
  <si>
    <t>Zakrzewska Jadwiga</t>
  </si>
  <si>
    <t>Zaremba Renata</t>
  </si>
  <si>
    <t>Zawadzki Ryszard</t>
  </si>
  <si>
    <t>Zdrojewski Bogdan</t>
  </si>
  <si>
    <t>Zieliński Marek</t>
  </si>
  <si>
    <t>Ziemniak Wojciech</t>
  </si>
  <si>
    <t>Ziętek Jerzy</t>
  </si>
  <si>
    <t>Żalek Jacek</t>
  </si>
  <si>
    <t>Żmijan Stanisław</t>
  </si>
  <si>
    <t>Żyliński Adam</t>
  </si>
  <si>
    <t>Filar Marian</t>
  </si>
  <si>
    <t>Lis Bogdan</t>
  </si>
  <si>
    <t>Widacki Jan</t>
  </si>
  <si>
    <t>PO</t>
  </si>
  <si>
    <t>Abramowicz Adam</t>
  </si>
  <si>
    <t>Adamczyk Andrzej</t>
  </si>
  <si>
    <t>Andzel Waldemar</t>
  </si>
  <si>
    <t>Przeciw</t>
  </si>
  <si>
    <t>Arent Iwona</t>
  </si>
  <si>
    <t>Ast Marek</t>
  </si>
  <si>
    <t>Babalski Zbigniew</t>
  </si>
  <si>
    <t>Babinetz Piotr</t>
  </si>
  <si>
    <t>Bartuś Barbara</t>
  </si>
  <si>
    <t>Bąk Dariusz</t>
  </si>
  <si>
    <t>Bętkowski Andrzej</t>
  </si>
  <si>
    <t>Błaszczak Mariusz</t>
  </si>
  <si>
    <t>Błądek Antoni</t>
  </si>
  <si>
    <t>Bogucki Jacek</t>
  </si>
  <si>
    <t>Brudziński Joachim</t>
  </si>
  <si>
    <t>Bury Jan s. Antoniego</t>
  </si>
  <si>
    <t>Chłopek Aleksander</t>
  </si>
  <si>
    <t>Chmielowiec Zbigniew</t>
  </si>
  <si>
    <t>Chrapkiewicz Daniela</t>
  </si>
  <si>
    <t>Cybulski Piotr</t>
  </si>
  <si>
    <t>Czarnecki Witold</t>
  </si>
  <si>
    <t>Czartoryski Arkadiusz</t>
  </si>
  <si>
    <t>Czesak Edward</t>
  </si>
  <si>
    <t>Ćwierz Andrzej</t>
  </si>
  <si>
    <t>Dera Andrzej Mikołaj</t>
  </si>
  <si>
    <t>Dolata Zbigniew</t>
  </si>
  <si>
    <t>Drab Marzenna</t>
  </si>
  <si>
    <t>Dziedziczak Jan</t>
  </si>
  <si>
    <t>Falfus Jacek</t>
  </si>
  <si>
    <t>Girzyński Zbigniew</t>
  </si>
  <si>
    <t>Giżyński Szymon Stanisław</t>
  </si>
  <si>
    <t>Golba Mieczysław</t>
  </si>
  <si>
    <t>Gołojuch Kazimierz</t>
  </si>
  <si>
    <t>Gosiewski Jerzy</t>
  </si>
  <si>
    <t>Górski Artur</t>
  </si>
  <si>
    <t>Górski Tomasz</t>
  </si>
  <si>
    <t>Grabicka Krystyna</t>
  </si>
  <si>
    <t>Gwiazdowski Kazimierz</t>
  </si>
  <si>
    <t>Hoc Czesław</t>
  </si>
  <si>
    <t>Hofman Adam</t>
  </si>
  <si>
    <t>Jackiewicz Dawid</t>
  </si>
  <si>
    <t>Jagiełło Jarosław</t>
  </si>
  <si>
    <t>Janczyk Wiesław</t>
  </si>
  <si>
    <t>Janik Grzegorz</t>
  </si>
  <si>
    <t>Jasiński Wojciech</t>
  </si>
  <si>
    <t>Jaworski Andrzej</t>
  </si>
  <si>
    <t>Jurgiel Krzysztof</t>
  </si>
  <si>
    <t>Kaczanowski Dariusz</t>
  </si>
  <si>
    <t>Kaczyński Jarosław</t>
  </si>
  <si>
    <t>Kamiński Mariusz</t>
  </si>
  <si>
    <t>Karski Karol</t>
  </si>
  <si>
    <t>Kempa Beata</t>
  </si>
  <si>
    <t>Kloc Izabela</t>
  </si>
  <si>
    <t>Kłosowski Sławomir</t>
  </si>
  <si>
    <t>Kołakowski Lech</t>
  </si>
  <si>
    <t>Kołakowski Robert</t>
  </si>
  <si>
    <t>Kossakowski Wojciech</t>
  </si>
  <si>
    <t>Kowalczyk Henryk</t>
  </si>
  <si>
    <t>Kowalski Bogusław</t>
  </si>
  <si>
    <t>Kozak Zbigniew</t>
  </si>
  <si>
    <t>Kraczkowski Maks</t>
  </si>
  <si>
    <t>Krasulski Leonard</t>
  </si>
  <si>
    <t>Kruk Elżbieta</t>
  </si>
  <si>
    <t>Kuchciński Marek</t>
  </si>
  <si>
    <t>Kwitek Marek</t>
  </si>
  <si>
    <t>Latos Tomasz</t>
  </si>
  <si>
    <t>Lipiec Krzysztof</t>
  </si>
  <si>
    <t>Lipiński Adam</t>
  </si>
  <si>
    <t>Łatas Marek</t>
  </si>
  <si>
    <t>Machałek Marzena</t>
  </si>
  <si>
    <t>Maciejewski Krzysztof</t>
  </si>
  <si>
    <t>Macierewicz Antoni</t>
  </si>
  <si>
    <t>Malik Ewa</t>
  </si>
  <si>
    <t>Marianowska Barbara</t>
  </si>
  <si>
    <t>Masłowska Gabriela</t>
  </si>
  <si>
    <t>Masłowska Mirosława</t>
  </si>
  <si>
    <t>Materna Jerzy</t>
  </si>
  <si>
    <t>Matuszewski Marek</t>
  </si>
  <si>
    <t>Matuszny Kazimierz</t>
  </si>
  <si>
    <t>Mazurek Beata</t>
  </si>
  <si>
    <t>Michałkiewicz Krzysztof</t>
  </si>
  <si>
    <t>Młynarczyk Henryk</t>
  </si>
  <si>
    <t>Moskal Kazimierz</t>
  </si>
  <si>
    <t>Mularczyk Arkadiusz</t>
  </si>
  <si>
    <t>Nowak Maria</t>
  </si>
  <si>
    <t>Olendzka Halina</t>
  </si>
  <si>
    <t>Opioła Marek</t>
  </si>
  <si>
    <t>Osuch Jacek</t>
  </si>
  <si>
    <t>Ożóg Stanisław</t>
  </si>
  <si>
    <t>Paluch Anna</t>
  </si>
  <si>
    <t>Piecha Bolesław Grzegorz</t>
  </si>
  <si>
    <t>Pięta Stanisław</t>
  </si>
  <si>
    <t>Polaczek Jerzy</t>
  </si>
  <si>
    <t>Polak Marek</t>
  </si>
  <si>
    <t>Polak Piotr</t>
  </si>
  <si>
    <t>Popiołek Krzysztof</t>
  </si>
  <si>
    <t>Rafalska Elżbieta</t>
  </si>
  <si>
    <t>Religa Jan</t>
  </si>
  <si>
    <t>Rębek Jerzy</t>
  </si>
  <si>
    <t>Rogacki Adam</t>
  </si>
  <si>
    <t>Rojek Józef</t>
  </si>
  <si>
    <t>Rokita-Arnold Nelli</t>
  </si>
  <si>
    <t>Rusiecki Jarosław</t>
  </si>
  <si>
    <t>Ryniak Monika</t>
  </si>
  <si>
    <t>Sadurska Małgorzata</t>
  </si>
  <si>
    <t>Seliga Dariusz</t>
  </si>
  <si>
    <t>Sellin Jarosław</t>
  </si>
  <si>
    <t>Siarka Edward</t>
  </si>
  <si>
    <t>Sikora Anna</t>
  </si>
  <si>
    <t>Smoliński Kazimierz</t>
  </si>
  <si>
    <t>Sobecka Anna</t>
  </si>
  <si>
    <t>Sońta Krzysztof</t>
  </si>
  <si>
    <t>Sprawka Lech</t>
  </si>
  <si>
    <t>Stanke Piotr</t>
  </si>
  <si>
    <t>Stawiarski Jarosław</t>
  </si>
  <si>
    <t>Strzałkowski Stefan</t>
  </si>
  <si>
    <t>Suski Marek</t>
  </si>
  <si>
    <t>Szarama Wojciech</t>
  </si>
  <si>
    <t>Szczypińska Jolanta</t>
  </si>
  <si>
    <t>Szlachta Andrzej</t>
  </si>
  <si>
    <t>Szwed Stanisław</t>
  </si>
  <si>
    <t>Szydło Beata</t>
  </si>
  <si>
    <t>Szyszko Jan</t>
  </si>
  <si>
    <t>Śnieżek Adam</t>
  </si>
  <si>
    <t>Tchórzewski Krzysztof</t>
  </si>
  <si>
    <t>Telus Robert</t>
  </si>
  <si>
    <t>Terlecki Ryszard</t>
  </si>
  <si>
    <t>Tobiszowski Grzegorz</t>
  </si>
  <si>
    <t>Tołwiński Krzysztof</t>
  </si>
  <si>
    <t>Ujazdowski Kazimierz Michał</t>
  </si>
  <si>
    <t>Wargocka Teresa</t>
  </si>
  <si>
    <t>Warzecha Jan</t>
  </si>
  <si>
    <t>Wiązowski Waldemar</t>
  </si>
  <si>
    <t>Wiśniewska Jadwiga</t>
  </si>
  <si>
    <t>Wita Tadeusz</t>
  </si>
  <si>
    <t>Witek Elżbieta</t>
  </si>
  <si>
    <t>Wojtkiewicz Michał</t>
  </si>
  <si>
    <t>Worach Sławomir</t>
  </si>
  <si>
    <t>Woźniak Tadeusz</t>
  </si>
  <si>
    <t>Wrona Waldemar</t>
  </si>
  <si>
    <t>Wróbel Marzena Dorota</t>
  </si>
  <si>
    <t>Zalewska Anna</t>
  </si>
  <si>
    <t>Zarzycki Wojciech Szczęsny</t>
  </si>
  <si>
    <t>Zawiślak Sławomir</t>
  </si>
  <si>
    <t>Zbonikowski Łukasz</t>
  </si>
  <si>
    <t>Zieliński Jarosław</t>
  </si>
  <si>
    <t>Zuba Maria</t>
  </si>
  <si>
    <t>Żaczek Jarosław</t>
  </si>
  <si>
    <t>PiS</t>
  </si>
  <si>
    <t>Ajchler Romuald</t>
  </si>
  <si>
    <t>Aleksandrzak Leszek</t>
  </si>
  <si>
    <t>Arłukowicz Bartosz</t>
  </si>
  <si>
    <t>Balicki Marek</t>
  </si>
  <si>
    <t>Bańkowska Anna</t>
  </si>
  <si>
    <t>Błochowiak Anita</t>
  </si>
  <si>
    <t>Czykwin Eugeniusz</t>
  </si>
  <si>
    <t>Garbowski Tomasz</t>
  </si>
  <si>
    <t>Gintowt-Dziewałtowski Witold</t>
  </si>
  <si>
    <t>Gołębiewski Henryk</t>
  </si>
  <si>
    <t>Iwiński Tadeusz</t>
  </si>
  <si>
    <t>Kalisz Ryszard</t>
  </si>
  <si>
    <t>Kamiński Tomasz</t>
  </si>
  <si>
    <t>Kasprzyk Jacek</t>
  </si>
  <si>
    <t>Klepacz Witold</t>
  </si>
  <si>
    <t>Kochanowski Jan</t>
  </si>
  <si>
    <t>Kopyciński Sławomir</t>
  </si>
  <si>
    <t>Kotkowska Bożena</t>
  </si>
  <si>
    <t>Kowalik Jacek</t>
  </si>
  <si>
    <t>Krasoń Janusz</t>
  </si>
  <si>
    <t>Kruszewski Zbigniew</t>
  </si>
  <si>
    <t>Łybacka Krystyna</t>
  </si>
  <si>
    <t>Martyniuk Wacław</t>
  </si>
  <si>
    <t>Matuszczak Zbigniew</t>
  </si>
  <si>
    <t>Matwiejuk Jarosław</t>
  </si>
  <si>
    <t>Milcarz Henryk</t>
  </si>
  <si>
    <t>Motowidło Tadeusz</t>
  </si>
  <si>
    <t>Napieralski Grzegorz</t>
  </si>
  <si>
    <t>Ostrowski Artur</t>
  </si>
  <si>
    <t>Pawłowski Sylwester</t>
  </si>
  <si>
    <t>Pisalski Grzegorz</t>
  </si>
  <si>
    <t>Pomajda Wojciech</t>
  </si>
  <si>
    <t>Prządka Stanisława</t>
  </si>
  <si>
    <t>Rydzoń Stanisław</t>
  </si>
  <si>
    <t>Stec Stanisław</t>
  </si>
  <si>
    <t>Streker-Dembińska Elżbieta</t>
  </si>
  <si>
    <t>Szczepański Wiesław Andrzej</t>
  </si>
  <si>
    <t>Tomaszewski Tadeusz</t>
  </si>
  <si>
    <t>Wenderlich Jerzy</t>
  </si>
  <si>
    <t>Wikiński Marek</t>
  </si>
  <si>
    <t>Wontor Bogusław</t>
  </si>
  <si>
    <t>Wziątek Stanisław</t>
  </si>
  <si>
    <t>Zakrzewska Elżbieta</t>
  </si>
  <si>
    <t>Zbrzyzny Ryszard</t>
  </si>
  <si>
    <t>SLD</t>
  </si>
  <si>
    <t>Borkowski Krzysztof</t>
  </si>
  <si>
    <t>Bury Jan s. Józefa</t>
  </si>
  <si>
    <t>Dutka Bronisław</t>
  </si>
  <si>
    <t>Grzeszczak Eugeniusz</t>
  </si>
  <si>
    <t>Kalemba Stanisław</t>
  </si>
  <si>
    <t>Kamiński Jan</t>
  </si>
  <si>
    <t>Kasprzak Mieczysław</t>
  </si>
  <si>
    <t>Kierzkowska Ewa</t>
  </si>
  <si>
    <t>Kłopotek Eugeniusz</t>
  </si>
  <si>
    <t>Krzyśków Adam</t>
  </si>
  <si>
    <t>Łopata Jan</t>
  </si>
  <si>
    <t>Łuczak Mieczysław Marcin</t>
  </si>
  <si>
    <t>Maliszewski Mirosław</t>
  </si>
  <si>
    <t>Olas Stanisław</t>
  </si>
  <si>
    <t>Pałys Andrzej</t>
  </si>
  <si>
    <t>Pawlak Mirosław</t>
  </si>
  <si>
    <t>Pawlak Waldemar</t>
  </si>
  <si>
    <t>Piechociński Janusz</t>
  </si>
  <si>
    <t>Wstrzymał się</t>
  </si>
  <si>
    <t>Racki Józef</t>
  </si>
  <si>
    <t>Rakoczy Stanisław</t>
  </si>
  <si>
    <t>Rygiel Wiesław</t>
  </si>
  <si>
    <t>Sawicki Marek</t>
  </si>
  <si>
    <t>Sławecki Tadeusz</t>
  </si>
  <si>
    <t>Sopliński Aleksander</t>
  </si>
  <si>
    <t>Starownik Marian</t>
  </si>
  <si>
    <t>Stefaniuk Franciszek Jerzy</t>
  </si>
  <si>
    <t>Sztorc Andrzej</t>
  </si>
  <si>
    <t>Walkowski Piotr</t>
  </si>
  <si>
    <t>Witaszczyk Stanisław</t>
  </si>
  <si>
    <t>Zych Józef</t>
  </si>
  <si>
    <t>Żelichowski Stanisław</t>
  </si>
  <si>
    <t>PSL</t>
  </si>
  <si>
    <t>Dąbkowska-Cichocka Lena</t>
  </si>
  <si>
    <t>Dudziński Tomasz Mirosław</t>
  </si>
  <si>
    <t>Gawęda Adam</t>
  </si>
  <si>
    <t>Hajda Kazimierz</t>
  </si>
  <si>
    <t>Jakubiak Elżbieta</t>
  </si>
  <si>
    <t>Karasiewicz Lucjan</t>
  </si>
  <si>
    <t>Kilian Wiesław</t>
  </si>
  <si>
    <t>Kluzik-Rostkowska Joanna</t>
  </si>
  <si>
    <t>Libicki Jan Filip</t>
  </si>
  <si>
    <t>Mojzesowicz Wojciech</t>
  </si>
  <si>
    <t>Ołdakowski Jan</t>
  </si>
  <si>
    <t>Owczarski Zbysław</t>
  </si>
  <si>
    <t>Pilch Jacek</t>
  </si>
  <si>
    <t>Poncyljusz Paweł</t>
  </si>
  <si>
    <t>Sośnierz Andrzej</t>
  </si>
  <si>
    <t>Tomczak Jacek</t>
  </si>
  <si>
    <t>Walkowiak Andrzej</t>
  </si>
  <si>
    <t>Wojciechowski Zbigniew</t>
  </si>
  <si>
    <t>PJN</t>
  </si>
  <si>
    <t>Atamańczuk Cezary</t>
  </si>
  <si>
    <t>Celiński Andrzej</t>
  </si>
  <si>
    <t>Chlebowski Zbigniew</t>
  </si>
  <si>
    <t>Dorn Ludwik</t>
  </si>
  <si>
    <t>Galla Ryszard</t>
  </si>
  <si>
    <t>Grzegorek Krzysztof</t>
  </si>
  <si>
    <t>Komołowski Longin</t>
  </si>
  <si>
    <t>Kutz Kazimierz</t>
  </si>
  <si>
    <t>Szkop Władysław</t>
  </si>
  <si>
    <t>niezależni</t>
  </si>
  <si>
    <t>Borowski Marek</t>
  </si>
  <si>
    <t>Ciemniak Grażyna</t>
  </si>
  <si>
    <t>Janowska Zdzisława</t>
  </si>
  <si>
    <t>Sierakowska Izabella</t>
  </si>
  <si>
    <t>SDPL</t>
  </si>
  <si>
    <t>DKP_SD</t>
  </si>
  <si>
    <t>Poseł</t>
  </si>
  <si>
    <t>Okręg</t>
  </si>
  <si>
    <t>Klub</t>
  </si>
  <si>
    <t>Chełm, 7</t>
  </si>
  <si>
    <t>Klub Parlamentarny Prawo i Sprawiedliwość</t>
  </si>
  <si>
    <t>Kraków, 13</t>
  </si>
  <si>
    <t>Piła, 38</t>
  </si>
  <si>
    <t>Klub Parlamentarny Sojusz Lewicy Demokratycznej</t>
  </si>
  <si>
    <t>Kalisz, 36</t>
  </si>
  <si>
    <t>Sosnowiec, 32</t>
  </si>
  <si>
    <t>Olsztyn, 35</t>
  </si>
  <si>
    <t>Chrzanów, 12</t>
  </si>
  <si>
    <t>Klub Parlamentarny Platforma Obywatelska</t>
  </si>
  <si>
    <t>Szczecin, 41</t>
  </si>
  <si>
    <t>Konin, 37</t>
  </si>
  <si>
    <t>Zielona Góra, 8</t>
  </si>
  <si>
    <t>Poseł niezrzeszony</t>
  </si>
  <si>
    <t>Tarnów, 15</t>
  </si>
  <si>
    <t>Gdynia, 26</t>
  </si>
  <si>
    <t>Elbląg, 34</t>
  </si>
  <si>
    <t>Krosno, 22</t>
  </si>
  <si>
    <t>Warszawa, 20</t>
  </si>
  <si>
    <t>Bydgoszcz, 4</t>
  </si>
  <si>
    <t>Nowy Sącz, 14</t>
  </si>
  <si>
    <t>Radom, 17</t>
  </si>
  <si>
    <t>Kielce, 33</t>
  </si>
  <si>
    <t>Sieradz, 11</t>
  </si>
  <si>
    <t>Rzeszów, 23</t>
  </si>
  <si>
    <t>Białystok, 24</t>
  </si>
  <si>
    <t>Siedlce, 18</t>
  </si>
  <si>
    <t>Klub Parlamentarny Polskiego Stronnictwa Ludowego</t>
  </si>
  <si>
    <t>Gdańsk, 25</t>
  </si>
  <si>
    <t>Warszawa, 19</t>
  </si>
  <si>
    <t>Koło Poselskie Socjaldemokracji Polskiej</t>
  </si>
  <si>
    <t>Legnica, 1</t>
  </si>
  <si>
    <t>Gliwice, 29</t>
  </si>
  <si>
    <t>Opole, 21</t>
  </si>
  <si>
    <t>Katowice, 31</t>
  </si>
  <si>
    <t>Wałbrzych, 2</t>
  </si>
  <si>
    <t>Klub Parlamentarny Polska Jest Najważniejsza</t>
  </si>
  <si>
    <t>Toruń, 5</t>
  </si>
  <si>
    <t>Łódź, 9</t>
  </si>
  <si>
    <t>Poznań, 39</t>
  </si>
  <si>
    <t>Bielsko Biała, 27</t>
  </si>
  <si>
    <t>Demokratyczne Koło Poselskie Stronnictwa Demokratycznego</t>
  </si>
  <si>
    <t>Rybnik, 30</t>
  </si>
  <si>
    <t>Koszalin, 40</t>
  </si>
  <si>
    <t>Lublin, 6</t>
  </si>
  <si>
    <t>Częstochowa, 28</t>
  </si>
  <si>
    <t>Wrocław, 3</t>
  </si>
  <si>
    <t>Płock, 16</t>
  </si>
  <si>
    <t>Piotrków Trybunalski, 10</t>
  </si>
  <si>
    <t>Głosował(a)</t>
  </si>
  <si>
    <t>WYBIERZ PARTIĘ:</t>
  </si>
  <si>
    <t>województwo dolnośląskie</t>
  </si>
  <si>
    <t>województwo kujawsko-pomorskie</t>
  </si>
  <si>
    <t>województwo lubelskie</t>
  </si>
  <si>
    <t>województwo lubuskie</t>
  </si>
  <si>
    <t>województwo łódzkie</t>
  </si>
  <si>
    <t>województwo małopolskie</t>
  </si>
  <si>
    <t>województwo mazowieckie</t>
  </si>
  <si>
    <t>województwo opolskie</t>
  </si>
  <si>
    <t>województwo podkarpackie</t>
  </si>
  <si>
    <t>województwo podlaskie</t>
  </si>
  <si>
    <t>województwo pomorskie</t>
  </si>
  <si>
    <t>województwo śląskie</t>
  </si>
  <si>
    <t>województwo świętokrzyskie</t>
  </si>
  <si>
    <t>województwo warmińsko-mazurskie</t>
  </si>
  <si>
    <t>województwo wielkopolskie</t>
  </si>
  <si>
    <t>województwo zachodniopomorskie</t>
  </si>
  <si>
    <t>od 1 do 3</t>
  </si>
  <si>
    <t>od 4 do 5</t>
  </si>
  <si>
    <t>od 6 do 7</t>
  </si>
  <si>
    <t>od 9 do 11</t>
  </si>
  <si>
    <t>od 12 do 15</t>
  </si>
  <si>
    <t>od 16 do 20</t>
  </si>
  <si>
    <t>od 22 do 23</t>
  </si>
  <si>
    <t>od 25 do 26</t>
  </si>
  <si>
    <t>od 27 do 32</t>
  </si>
  <si>
    <t>od 34 do 35</t>
  </si>
  <si>
    <t>od 36 do 39</t>
  </si>
  <si>
    <t>od 40 do 41</t>
  </si>
  <si>
    <t>Legnica</t>
  </si>
  <si>
    <t> Wałbrzych</t>
  </si>
  <si>
    <t>Wrocław</t>
  </si>
  <si>
    <t>Bydgoszcz</t>
  </si>
  <si>
    <t>Toruń</t>
  </si>
  <si>
    <t>Lublin</t>
  </si>
  <si>
    <t>Chełm</t>
  </si>
  <si>
    <t>Zielona Góra</t>
  </si>
  <si>
    <t>Łódź</t>
  </si>
  <si>
    <t>Piotrków Trybunalski</t>
  </si>
  <si>
    <t>Sieradz</t>
  </si>
  <si>
    <t>Płock</t>
  </si>
  <si>
    <t>Chrzanów</t>
  </si>
  <si>
    <t>Kraków</t>
  </si>
  <si>
    <t>Nowy Sącz</t>
  </si>
  <si>
    <t>Tarnów</t>
  </si>
  <si>
    <t>Radom</t>
  </si>
  <si>
    <t>Siedlce</t>
  </si>
  <si>
    <t>Warszawa 1</t>
  </si>
  <si>
    <t>Warszawa 2</t>
  </si>
  <si>
    <t>Opole</t>
  </si>
  <si>
    <t>Krosno</t>
  </si>
  <si>
    <t>Rzeszów</t>
  </si>
  <si>
    <t>Białystok</t>
  </si>
  <si>
    <t>Gdańsk</t>
  </si>
  <si>
    <t>Gdynia</t>
  </si>
  <si>
    <t>Bielsko Biała</t>
  </si>
  <si>
    <t>Częstochowa</t>
  </si>
  <si>
    <t>Gliwice</t>
  </si>
  <si>
    <t>Rybnik</t>
  </si>
  <si>
    <t>Katowice</t>
  </si>
  <si>
    <t>Sosnowiec</t>
  </si>
  <si>
    <t>Kielce</t>
  </si>
  <si>
    <t>Elbląg</t>
  </si>
  <si>
    <t>Olsztyn</t>
  </si>
  <si>
    <t>Kalisz</t>
  </si>
  <si>
    <t>Konin</t>
  </si>
  <si>
    <t>Poznań</t>
  </si>
  <si>
    <t>Piła</t>
  </si>
  <si>
    <t>Koszalin</t>
  </si>
  <si>
    <t>Szczecin</t>
  </si>
  <si>
    <t>WYBIERZ WOJEWÓDZTWO LUB OKRĘG WYBORCZY:</t>
  </si>
  <si>
    <t>(tabela z wynikami poniżej)</t>
  </si>
  <si>
    <t>Nie głosował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</si>
</sst>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16"/>
      <name val="Arial"/>
      <family val="2"/>
    </font>
    <font>
      <sz val="14"/>
      <color indexed="8"/>
      <name val="Arial"/>
      <family val="2"/>
    </font>
    <font>
      <sz val="9"/>
      <color indexed="8"/>
      <name val="Arial"/>
      <family val="2"/>
    </font>
    <font>
      <i/>
      <sz val="11"/>
      <color indexed="8"/>
      <name val="Czcionka tekstu podstawowego"/>
      <family val="0"/>
    </font>
    <font>
      <sz val="8"/>
      <name val="Tahom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990000"/>
      <name val="Arial"/>
      <family val="2"/>
    </font>
    <font>
      <sz val="14"/>
      <color rgb="FF000000"/>
      <name val="Arial"/>
      <family val="2"/>
    </font>
    <font>
      <sz val="9"/>
      <color rgb="FF000000"/>
      <name val="Arial"/>
      <family val="2"/>
    </font>
    <font>
      <i/>
      <sz val="11"/>
      <color theme="1"/>
      <name val="Czcionka tekstu podstawowego"/>
      <family val="0"/>
    </font>
    <font>
      <b/>
      <sz val="8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41" fillId="0" borderId="0" xfId="0" applyFont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2" fillId="11" borderId="12" xfId="0" applyFont="1" applyFill="1" applyBorder="1" applyAlignment="1">
      <alignment/>
    </xf>
    <xf numFmtId="0" fontId="42" fillId="33" borderId="12" xfId="0" applyFont="1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42" fillId="11" borderId="21" xfId="0" applyFont="1" applyFill="1" applyBorder="1" applyAlignment="1">
      <alignment/>
    </xf>
    <xf numFmtId="0" fontId="42" fillId="33" borderId="21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Alignment="1">
      <alignment/>
    </xf>
    <xf numFmtId="0" fontId="43" fillId="0" borderId="0" xfId="0" applyFont="1" applyAlignment="1">
      <alignment/>
    </xf>
    <xf numFmtId="0" fontId="0" fillId="9" borderId="0" xfId="0" applyFill="1" applyBorder="1" applyAlignment="1">
      <alignment/>
    </xf>
    <xf numFmtId="0" fontId="0" fillId="9" borderId="19" xfId="0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24" xfId="0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26" xfId="0" applyFill="1" applyBorder="1" applyAlignment="1">
      <alignment/>
    </xf>
    <xf numFmtId="0" fontId="0" fillId="9" borderId="25" xfId="0" applyFill="1" applyBorder="1" applyAlignment="1">
      <alignment/>
    </xf>
    <xf numFmtId="0" fontId="0" fillId="9" borderId="26" xfId="0" applyFill="1" applyBorder="1" applyAlignment="1">
      <alignment/>
    </xf>
    <xf numFmtId="0" fontId="0" fillId="9" borderId="27" xfId="0" applyFill="1" applyBorder="1" applyAlignment="1">
      <alignment/>
    </xf>
    <xf numFmtId="0" fontId="0" fillId="9" borderId="28" xfId="0" applyFill="1" applyBorder="1" applyAlignment="1">
      <alignment/>
    </xf>
    <xf numFmtId="0" fontId="0" fillId="9" borderId="29" xfId="0" applyFill="1" applyBorder="1" applyAlignment="1">
      <alignment/>
    </xf>
    <xf numFmtId="0" fontId="0" fillId="9" borderId="30" xfId="0" applyFill="1" applyBorder="1" applyAlignment="1">
      <alignment/>
    </xf>
    <xf numFmtId="0" fontId="0" fillId="9" borderId="31" xfId="0" applyFill="1" applyBorder="1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36" fillId="34" borderId="13" xfId="0" applyFont="1" applyFill="1" applyBorder="1" applyAlignment="1">
      <alignment horizontal="center" vertical="center" wrapText="1"/>
    </xf>
    <xf numFmtId="0" fontId="36" fillId="34" borderId="14" xfId="0" applyFont="1" applyFill="1" applyBorder="1" applyAlignment="1">
      <alignment horizontal="center" vertical="center" wrapText="1"/>
    </xf>
    <xf numFmtId="0" fontId="36" fillId="34" borderId="15" xfId="0" applyFont="1" applyFill="1" applyBorder="1" applyAlignment="1">
      <alignment horizontal="center" vertical="center" wrapText="1"/>
    </xf>
    <xf numFmtId="0" fontId="36" fillId="34" borderId="18" xfId="0" applyFont="1" applyFill="1" applyBorder="1" applyAlignment="1">
      <alignment horizontal="center" vertical="center" wrapText="1"/>
    </xf>
    <xf numFmtId="0" fontId="36" fillId="34" borderId="19" xfId="0" applyFont="1" applyFill="1" applyBorder="1" applyAlignment="1">
      <alignment horizontal="center" vertical="center" wrapText="1"/>
    </xf>
    <xf numFmtId="0" fontId="36" fillId="34" borderId="20" xfId="0" applyFont="1" applyFill="1" applyBorder="1" applyAlignment="1">
      <alignment horizontal="center" vertical="center" wrapText="1"/>
    </xf>
    <xf numFmtId="0" fontId="44" fillId="34" borderId="13" xfId="0" applyFont="1" applyFill="1" applyBorder="1" applyAlignment="1">
      <alignment horizontal="center" vertical="center" wrapText="1"/>
    </xf>
    <xf numFmtId="0" fontId="44" fillId="34" borderId="15" xfId="0" applyFont="1" applyFill="1" applyBorder="1" applyAlignment="1">
      <alignment horizontal="center" vertical="center" wrapText="1"/>
    </xf>
    <xf numFmtId="0" fontId="44" fillId="34" borderId="18" xfId="0" applyFont="1" applyFill="1" applyBorder="1" applyAlignment="1">
      <alignment horizontal="center" vertical="center" wrapText="1"/>
    </xf>
    <xf numFmtId="0" fontId="44" fillId="34" borderId="20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43" fillId="0" borderId="32" xfId="0" applyFont="1" applyBorder="1" applyAlignment="1">
      <alignment horizontal="center" wrapText="1"/>
    </xf>
    <xf numFmtId="0" fontId="43" fillId="0" borderId="33" xfId="0" applyFont="1" applyBorder="1" applyAlignment="1">
      <alignment horizontal="center" wrapText="1"/>
    </xf>
    <xf numFmtId="0" fontId="43" fillId="0" borderId="34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FF0000"/>
  </sheetPr>
  <dimension ref="A2:F502"/>
  <sheetViews>
    <sheetView tabSelected="1" zoomScale="90" zoomScaleNormal="90" zoomScalePageLayoutView="0" workbookViewId="0" topLeftCell="A58">
      <selection activeCell="G33" sqref="G33"/>
    </sheetView>
  </sheetViews>
  <sheetFormatPr defaultColWidth="8.796875" defaultRowHeight="14.25"/>
  <cols>
    <col min="1" max="1" width="1" style="0" customWidth="1"/>
    <col min="2" max="2" width="24.59765625" style="0" customWidth="1"/>
    <col min="3" max="3" width="15.59765625" style="0" customWidth="1"/>
    <col min="4" max="4" width="53" style="0" bestFit="1" customWidth="1"/>
    <col min="5" max="5" width="23.3984375" style="0" customWidth="1"/>
    <col min="6" max="6" width="6.59765625" style="0" customWidth="1"/>
  </cols>
  <sheetData>
    <row r="1" ht="15" thickBot="1"/>
    <row r="2" spans="1:6" ht="14.25" customHeight="1">
      <c r="A2" s="39" t="s">
        <v>594</v>
      </c>
      <c r="B2" s="40"/>
      <c r="C2" s="40"/>
      <c r="D2" s="41"/>
      <c r="E2" s="45" t="s">
        <v>595</v>
      </c>
      <c r="F2" s="46"/>
    </row>
    <row r="3" spans="1:6" ht="15" customHeight="1" thickBot="1">
      <c r="A3" s="42"/>
      <c r="B3" s="43"/>
      <c r="C3" s="43"/>
      <c r="D3" s="44"/>
      <c r="E3" s="47"/>
      <c r="F3" s="48"/>
    </row>
    <row r="5" spans="1:6" ht="14.25">
      <c r="A5" s="23"/>
      <c r="B5" s="24"/>
      <c r="C5" s="24"/>
      <c r="D5" s="24"/>
      <c r="E5" s="24"/>
      <c r="F5" s="25"/>
    </row>
    <row r="6" spans="1:6" ht="16.5" customHeight="1">
      <c r="A6" s="26"/>
      <c r="B6" s="27"/>
      <c r="C6" s="27"/>
      <c r="D6" s="27"/>
      <c r="E6" s="27"/>
      <c r="F6" s="28"/>
    </row>
    <row r="7" spans="1:6" ht="14.25">
      <c r="A7" s="29"/>
      <c r="B7" s="21"/>
      <c r="C7" s="21"/>
      <c r="D7" s="21"/>
      <c r="E7" s="21"/>
      <c r="F7" s="30"/>
    </row>
    <row r="8" spans="1:6" ht="14.25">
      <c r="A8" s="29"/>
      <c r="B8" s="21"/>
      <c r="C8" s="21"/>
      <c r="D8" s="21"/>
      <c r="E8" s="21"/>
      <c r="F8" s="30"/>
    </row>
    <row r="9" spans="1:6" ht="14.25">
      <c r="A9" s="29"/>
      <c r="B9" s="21"/>
      <c r="C9" s="21"/>
      <c r="D9" s="21"/>
      <c r="E9" s="21"/>
      <c r="F9" s="30"/>
    </row>
    <row r="10" spans="1:6" ht="14.25">
      <c r="A10" s="29"/>
      <c r="B10" s="21"/>
      <c r="C10" s="21"/>
      <c r="D10" s="21"/>
      <c r="E10" s="21"/>
      <c r="F10" s="30"/>
    </row>
    <row r="11" spans="1:6" ht="14.25">
      <c r="A11" s="29"/>
      <c r="B11" s="21"/>
      <c r="C11" s="21"/>
      <c r="D11" s="21"/>
      <c r="E11" s="21"/>
      <c r="F11" s="30"/>
    </row>
    <row r="12" spans="1:6" ht="14.25">
      <c r="A12" s="29"/>
      <c r="B12" s="21"/>
      <c r="C12" s="21"/>
      <c r="D12" s="21"/>
      <c r="E12" s="21"/>
      <c r="F12" s="30"/>
    </row>
    <row r="13" spans="1:6" ht="14.25">
      <c r="A13" s="29"/>
      <c r="B13" s="21"/>
      <c r="C13" s="21"/>
      <c r="D13" s="21"/>
      <c r="E13" s="21"/>
      <c r="F13" s="30"/>
    </row>
    <row r="14" spans="1:6" ht="15" thickBot="1">
      <c r="A14" s="31"/>
      <c r="B14" s="22"/>
      <c r="C14" s="22"/>
      <c r="D14" s="22"/>
      <c r="E14" s="22"/>
      <c r="F14" s="32"/>
    </row>
    <row r="15" spans="1:6" ht="14.25">
      <c r="A15" s="26"/>
      <c r="B15" s="27"/>
      <c r="C15" s="27"/>
      <c r="D15" s="27"/>
      <c r="E15" s="27"/>
      <c r="F15" s="28"/>
    </row>
    <row r="16" spans="1:6" ht="18" customHeight="1">
      <c r="A16" s="26"/>
      <c r="B16" s="27"/>
      <c r="C16" s="27"/>
      <c r="D16" s="27"/>
      <c r="E16" s="27"/>
      <c r="F16" s="28"/>
    </row>
    <row r="17" spans="1:6" ht="14.25">
      <c r="A17" s="29"/>
      <c r="B17" s="21"/>
      <c r="C17" s="21"/>
      <c r="D17" s="21"/>
      <c r="E17" s="21"/>
      <c r="F17" s="30"/>
    </row>
    <row r="18" spans="1:6" ht="14.25">
      <c r="A18" s="29"/>
      <c r="B18" s="21"/>
      <c r="C18" s="21"/>
      <c r="D18" s="21"/>
      <c r="E18" s="21"/>
      <c r="F18" s="30"/>
    </row>
    <row r="19" spans="1:6" ht="14.25">
      <c r="A19" s="29"/>
      <c r="B19" s="21"/>
      <c r="C19" s="21"/>
      <c r="D19" s="21"/>
      <c r="E19" s="21"/>
      <c r="F19" s="30"/>
    </row>
    <row r="20" spans="1:6" ht="14.25">
      <c r="A20" s="29"/>
      <c r="B20" s="21"/>
      <c r="C20" s="21"/>
      <c r="D20" s="21"/>
      <c r="E20" s="21"/>
      <c r="F20" s="30"/>
    </row>
    <row r="21" spans="1:6" ht="14.25">
      <c r="A21" s="29"/>
      <c r="B21" s="21"/>
      <c r="C21" s="21"/>
      <c r="D21" s="21"/>
      <c r="E21" s="21"/>
      <c r="F21" s="30"/>
    </row>
    <row r="22" spans="1:6" ht="14.25">
      <c r="A22" s="29"/>
      <c r="B22" s="21"/>
      <c r="C22" s="21"/>
      <c r="D22" s="21"/>
      <c r="E22" s="21"/>
      <c r="F22" s="30"/>
    </row>
    <row r="23" spans="1:6" ht="14.25">
      <c r="A23" s="29"/>
      <c r="B23" s="21"/>
      <c r="C23" s="21"/>
      <c r="D23" s="21"/>
      <c r="E23" s="21"/>
      <c r="F23" s="30"/>
    </row>
    <row r="24" spans="1:6" ht="14.25">
      <c r="A24" s="29"/>
      <c r="B24" s="21"/>
      <c r="C24" s="21"/>
      <c r="D24" s="21"/>
      <c r="E24" s="21"/>
      <c r="F24" s="30"/>
    </row>
    <row r="25" spans="1:6" ht="14.25">
      <c r="A25" s="29"/>
      <c r="B25" s="21"/>
      <c r="C25" s="21"/>
      <c r="D25" s="21"/>
      <c r="E25" s="21"/>
      <c r="F25" s="30"/>
    </row>
    <row r="26" spans="1:6" ht="15" thickBot="1">
      <c r="A26" s="31"/>
      <c r="B26" s="22"/>
      <c r="C26" s="22"/>
      <c r="D26" s="22"/>
      <c r="E26" s="22"/>
      <c r="F26" s="32"/>
    </row>
    <row r="27" spans="1:6" ht="14.25">
      <c r="A27" s="26"/>
      <c r="B27" s="27"/>
      <c r="C27" s="27"/>
      <c r="D27" s="27"/>
      <c r="E27" s="27"/>
      <c r="F27" s="28"/>
    </row>
    <row r="28" spans="1:6" ht="17.25" customHeight="1">
      <c r="A28" s="26"/>
      <c r="B28" s="27"/>
      <c r="C28" s="27"/>
      <c r="D28" s="27"/>
      <c r="E28" s="27"/>
      <c r="F28" s="28"/>
    </row>
    <row r="29" spans="1:6" ht="14.25">
      <c r="A29" s="29"/>
      <c r="B29" s="21"/>
      <c r="C29" s="21"/>
      <c r="D29" s="21"/>
      <c r="E29" s="21"/>
      <c r="F29" s="30"/>
    </row>
    <row r="30" spans="1:6" ht="14.25">
      <c r="A30" s="29"/>
      <c r="B30" s="21"/>
      <c r="C30" s="21"/>
      <c r="D30" s="21"/>
      <c r="E30" s="21"/>
      <c r="F30" s="30"/>
    </row>
    <row r="31" spans="1:6" ht="14.25">
      <c r="A31" s="29"/>
      <c r="B31" s="21"/>
      <c r="C31" s="21"/>
      <c r="D31" s="21"/>
      <c r="E31" s="21"/>
      <c r="F31" s="30"/>
    </row>
    <row r="32" spans="1:6" ht="14.25">
      <c r="A32" s="29"/>
      <c r="B32" s="21"/>
      <c r="C32" s="21"/>
      <c r="D32" s="21"/>
      <c r="E32" s="21"/>
      <c r="F32" s="30"/>
    </row>
    <row r="33" spans="1:6" ht="14.25">
      <c r="A33" s="29"/>
      <c r="B33" s="21"/>
      <c r="C33" s="21"/>
      <c r="D33" s="21"/>
      <c r="E33" s="21"/>
      <c r="F33" s="30"/>
    </row>
    <row r="34" spans="1:6" ht="14.25">
      <c r="A34" s="29"/>
      <c r="B34" s="21"/>
      <c r="C34" s="21"/>
      <c r="D34" s="21"/>
      <c r="E34" s="21"/>
      <c r="F34" s="30"/>
    </row>
    <row r="35" spans="1:6" ht="14.25">
      <c r="A35" s="29"/>
      <c r="B35" s="21"/>
      <c r="C35" s="21"/>
      <c r="D35" s="21"/>
      <c r="E35" s="21"/>
      <c r="F35" s="30"/>
    </row>
    <row r="36" spans="1:6" ht="14.25">
      <c r="A36" s="29"/>
      <c r="B36" s="21"/>
      <c r="C36" s="21"/>
      <c r="D36" s="21"/>
      <c r="E36" s="21"/>
      <c r="F36" s="30"/>
    </row>
    <row r="37" spans="1:6" ht="14.25">
      <c r="A37" s="29"/>
      <c r="B37" s="21"/>
      <c r="C37" s="21"/>
      <c r="D37" s="21"/>
      <c r="E37" s="21"/>
      <c r="F37" s="30"/>
    </row>
    <row r="38" spans="1:6" ht="14.25">
      <c r="A38" s="29"/>
      <c r="B38" s="21"/>
      <c r="C38" s="21"/>
      <c r="D38" s="21"/>
      <c r="E38" s="21"/>
      <c r="F38" s="30"/>
    </row>
    <row r="39" spans="1:6" ht="14.25">
      <c r="A39" s="29"/>
      <c r="B39" s="21"/>
      <c r="C39" s="21"/>
      <c r="D39" s="21"/>
      <c r="E39" s="21"/>
      <c r="F39" s="30"/>
    </row>
    <row r="40" spans="1:6" ht="14.25">
      <c r="A40" s="33"/>
      <c r="B40" s="34"/>
      <c r="C40" s="34"/>
      <c r="D40" s="34"/>
      <c r="E40" s="34"/>
      <c r="F40" s="35"/>
    </row>
    <row r="42" spans="2:5" ht="18">
      <c r="B42" s="5" t="s">
        <v>471</v>
      </c>
      <c r="C42" s="5" t="s">
        <v>523</v>
      </c>
      <c r="D42" s="5" t="s">
        <v>473</v>
      </c>
      <c r="E42" s="6" t="s">
        <v>472</v>
      </c>
    </row>
    <row r="43" spans="2:5" ht="14.25">
      <c r="B43" s="4" t="str">
        <f>glosowanie_baza!A206</f>
        <v>Abramowicz Adam</v>
      </c>
      <c r="C43" s="4" t="str">
        <f>glosowanie_baza!B206</f>
        <v>Przeciw</v>
      </c>
      <c r="D43" s="4" t="str">
        <f>glosowanie_baza!C206</f>
        <v>Klub Parlamentarny Prawo i Sprawiedliwość</v>
      </c>
      <c r="E43" s="4" t="str">
        <f>glosowanie_baza!D206</f>
        <v>Chełm, 7</v>
      </c>
    </row>
    <row r="44" spans="2:5" ht="14.25">
      <c r="B44" s="4" t="str">
        <f>glosowanie_baza!A280</f>
        <v>Adamczyk Andrzej</v>
      </c>
      <c r="C44" s="4" t="str">
        <f>glosowanie_baza!B280</f>
        <v>Przeciw</v>
      </c>
      <c r="D44" s="4" t="str">
        <f>glosowanie_baza!C280</f>
        <v>Klub Parlamentarny Prawo i Sprawiedliwość</v>
      </c>
      <c r="E44" s="4" t="str">
        <f>glosowanie_baza!D280</f>
        <v>Kraków, 13</v>
      </c>
    </row>
    <row r="45" spans="2:5" ht="14.25">
      <c r="B45" s="4" t="str">
        <f>glosowanie_baza!A353</f>
        <v>Ajchler Romuald</v>
      </c>
      <c r="C45" s="4" t="str">
        <f>glosowanie_baza!B353</f>
        <v>Nie głosował</v>
      </c>
      <c r="D45" s="4" t="str">
        <f>glosowanie_baza!C353</f>
        <v>Klub Parlamentarny Sojusz Lewicy Demokratycznej</v>
      </c>
      <c r="E45" s="4" t="str">
        <f>glosowanie_baza!D353</f>
        <v>Piła, 38</v>
      </c>
    </row>
    <row r="46" spans="2:5" ht="14.25">
      <c r="B46" s="4" t="str">
        <f>glosowanie_baza!A375</f>
        <v>Aleksandrzak Leszek</v>
      </c>
      <c r="C46" s="4" t="str">
        <f>glosowanie_baza!B375</f>
        <v>Wstrzymał się</v>
      </c>
      <c r="D46" s="4" t="str">
        <f>glosowanie_baza!C375</f>
        <v>Klub Parlamentarny Sojusz Lewicy Demokratycznej</v>
      </c>
      <c r="E46" s="4" t="str">
        <f>glosowanie_baza!D375</f>
        <v>Kalisz, 36</v>
      </c>
    </row>
    <row r="47" spans="2:5" ht="14.25">
      <c r="B47" s="4" t="str">
        <f>glosowanie_baza!A207</f>
        <v>Andzel Waldemar</v>
      </c>
      <c r="C47" s="4" t="str">
        <f>glosowanie_baza!B207</f>
        <v>Przeciw</v>
      </c>
      <c r="D47" s="4" t="str">
        <f>glosowanie_baza!C207</f>
        <v>Klub Parlamentarny Prawo i Sprawiedliwość</v>
      </c>
      <c r="E47" s="4" t="str">
        <f>glosowanie_baza!D207</f>
        <v>Sosnowiec, 32</v>
      </c>
    </row>
    <row r="48" spans="2:5" ht="14.25">
      <c r="B48" s="4" t="str">
        <f>glosowanie_baza!A281</f>
        <v>Arent Iwona</v>
      </c>
      <c r="C48" s="4" t="str">
        <f>glosowanie_baza!B281</f>
        <v>Przeciw</v>
      </c>
      <c r="D48" s="4" t="str">
        <f>glosowanie_baza!C281</f>
        <v>Klub Parlamentarny Prawo i Sprawiedliwość</v>
      </c>
      <c r="E48" s="4" t="str">
        <f>glosowanie_baza!D281</f>
        <v>Olsztyn, 35</v>
      </c>
    </row>
    <row r="49" spans="2:5" ht="14.25">
      <c r="B49" s="4" t="str">
        <f>glosowanie_baza!A2</f>
        <v>Arkit Tadeusz</v>
      </c>
      <c r="C49" s="4" t="str">
        <f>glosowanie_baza!B2</f>
        <v>Za</v>
      </c>
      <c r="D49" s="4" t="str">
        <f>glosowanie_baza!C2</f>
        <v>Klub Parlamentarny Platforma Obywatelska</v>
      </c>
      <c r="E49" s="4" t="str">
        <f>glosowanie_baza!D2</f>
        <v>Chrzanów, 12</v>
      </c>
    </row>
    <row r="50" spans="2:5" ht="14.25">
      <c r="B50" s="4" t="str">
        <f>glosowanie_baza!A354</f>
        <v>Arłukowicz Bartosz</v>
      </c>
      <c r="C50" s="4" t="str">
        <f>glosowanie_baza!B354</f>
        <v>Wstrzymał się</v>
      </c>
      <c r="D50" s="4" t="str">
        <f>glosowanie_baza!C354</f>
        <v>Klub Parlamentarny Sojusz Lewicy Demokratycznej</v>
      </c>
      <c r="E50" s="4" t="str">
        <f>glosowanie_baza!D354</f>
        <v>Szczecin, 41</v>
      </c>
    </row>
    <row r="51" spans="2:5" ht="14.25">
      <c r="B51" s="4" t="str">
        <f>glosowanie_baza!A104</f>
        <v>Arndt Paweł</v>
      </c>
      <c r="C51" s="4" t="str">
        <f>glosowanie_baza!B104</f>
        <v>Za</v>
      </c>
      <c r="D51" s="4" t="str">
        <f>glosowanie_baza!C104</f>
        <v>Klub Parlamentarny Platforma Obywatelska</v>
      </c>
      <c r="E51" s="4" t="str">
        <f>glosowanie_baza!D104</f>
        <v>Konin, 37</v>
      </c>
    </row>
    <row r="52" spans="2:5" ht="14.25">
      <c r="B52" s="4" t="str">
        <f>glosowanie_baza!A208</f>
        <v>Ast Marek</v>
      </c>
      <c r="C52" s="4" t="str">
        <f>glosowanie_baza!B208</f>
        <v>Przeciw</v>
      </c>
      <c r="D52" s="4" t="str">
        <f>glosowanie_baza!C208</f>
        <v>Klub Parlamentarny Prawo i Sprawiedliwość</v>
      </c>
      <c r="E52" s="4" t="str">
        <f>glosowanie_baza!D208</f>
        <v>Zielona Góra, 8</v>
      </c>
    </row>
    <row r="53" spans="2:5" ht="14.25">
      <c r="B53" s="4" t="str">
        <f>glosowanie_baza!A446</f>
        <v>Atamańczuk Cezary</v>
      </c>
      <c r="C53" s="4" t="str">
        <f>glosowanie_baza!B446</f>
        <v>Nie głosował</v>
      </c>
      <c r="D53" s="4" t="str">
        <f>glosowanie_baza!C446</f>
        <v>Poseł niezrzeszony</v>
      </c>
      <c r="E53" s="4" t="str">
        <f>glosowanie_baza!D446</f>
        <v>Szczecin, 41</v>
      </c>
    </row>
    <row r="54" spans="2:5" ht="14.25">
      <c r="B54" s="4" t="str">
        <f>glosowanie_baza!A3</f>
        <v>Augustyn Urszula</v>
      </c>
      <c r="C54" s="4" t="str">
        <f>glosowanie_baza!B3</f>
        <v>Za</v>
      </c>
      <c r="D54" s="4" t="str">
        <f>glosowanie_baza!C3</f>
        <v>Klub Parlamentarny Platforma Obywatelska</v>
      </c>
      <c r="E54" s="4" t="str">
        <f>glosowanie_baza!D3</f>
        <v>Tarnów, 15</v>
      </c>
    </row>
    <row r="55" spans="2:5" ht="14.25">
      <c r="B55" s="4" t="str">
        <f>glosowanie_baza!A105</f>
        <v>Aziewicz Tadeusz</v>
      </c>
      <c r="C55" s="4" t="str">
        <f>glosowanie_baza!B105</f>
        <v>Za</v>
      </c>
      <c r="D55" s="4" t="str">
        <f>glosowanie_baza!C105</f>
        <v>Klub Parlamentarny Platforma Obywatelska</v>
      </c>
      <c r="E55" s="4" t="str">
        <f>glosowanie_baza!D105</f>
        <v>Gdynia, 26</v>
      </c>
    </row>
    <row r="56" spans="2:5" ht="14.25">
      <c r="B56" s="4" t="str">
        <f>glosowanie_baza!A282</f>
        <v>Babalski Zbigniew</v>
      </c>
      <c r="C56" s="4" t="str">
        <f>glosowanie_baza!B282</f>
        <v>Przeciw</v>
      </c>
      <c r="D56" s="4" t="str">
        <f>glosowanie_baza!C282</f>
        <v>Klub Parlamentarny Prawo i Sprawiedliwość</v>
      </c>
      <c r="E56" s="4" t="str">
        <f>glosowanie_baza!D282</f>
        <v>Elbląg, 34</v>
      </c>
    </row>
    <row r="57" spans="2:5" ht="14.25">
      <c r="B57" s="4" t="str">
        <f>glosowanie_baza!A209</f>
        <v>Babinetz Piotr</v>
      </c>
      <c r="C57" s="4" t="str">
        <f>glosowanie_baza!B209</f>
        <v>Przeciw</v>
      </c>
      <c r="D57" s="4" t="str">
        <f>glosowanie_baza!C209</f>
        <v>Klub Parlamentarny Prawo i Sprawiedliwość</v>
      </c>
      <c r="E57" s="4" t="str">
        <f>glosowanie_baza!D209</f>
        <v>Krosno, 22</v>
      </c>
    </row>
    <row r="58" spans="2:5" ht="14.25">
      <c r="B58" s="4" t="str">
        <f>glosowanie_baza!A4</f>
        <v>Balcerzak Klaudiusz</v>
      </c>
      <c r="C58" s="4" t="str">
        <f>glosowanie_baza!B4</f>
        <v>Za</v>
      </c>
      <c r="D58" s="4" t="str">
        <f>glosowanie_baza!C4</f>
        <v>Klub Parlamentarny Platforma Obywatelska</v>
      </c>
      <c r="E58" s="4" t="str">
        <f>glosowanie_baza!D4</f>
        <v>Zielona Góra, 8</v>
      </c>
    </row>
    <row r="59" spans="2:5" ht="14.25">
      <c r="B59" s="4" t="str">
        <f>glosowanie_baza!A376</f>
        <v>Balicki Marek</v>
      </c>
      <c r="C59" s="4" t="str">
        <f>glosowanie_baza!B376</f>
        <v>Wstrzymał się</v>
      </c>
      <c r="D59" s="4" t="str">
        <f>glosowanie_baza!C376</f>
        <v>Klub Parlamentarny Sojusz Lewicy Demokratycznej</v>
      </c>
      <c r="E59" s="4" t="str">
        <f>glosowanie_baza!D376</f>
        <v>Warszawa, 20</v>
      </c>
    </row>
    <row r="60" spans="2:5" ht="14.25">
      <c r="B60" s="4" t="str">
        <f>glosowanie_baza!A355</f>
        <v>Bańkowska Anna</v>
      </c>
      <c r="C60" s="4" t="str">
        <f>glosowanie_baza!B355</f>
        <v>Wstrzymał się</v>
      </c>
      <c r="D60" s="4" t="str">
        <f>glosowanie_baza!C355</f>
        <v>Klub Parlamentarny Sojusz Lewicy Demokratycznej</v>
      </c>
      <c r="E60" s="4" t="str">
        <f>glosowanie_baza!D355</f>
        <v>Bydgoszcz, 4</v>
      </c>
    </row>
    <row r="61" spans="2:5" ht="14.25">
      <c r="B61" s="4" t="str">
        <f>glosowanie_baza!A283</f>
        <v>Bartuś Barbara</v>
      </c>
      <c r="C61" s="4" t="str">
        <f>glosowanie_baza!B283</f>
        <v>Przeciw</v>
      </c>
      <c r="D61" s="4" t="str">
        <f>glosowanie_baza!C283</f>
        <v>Klub Parlamentarny Prawo i Sprawiedliwość</v>
      </c>
      <c r="E61" s="4" t="str">
        <f>glosowanie_baza!D283</f>
        <v>Nowy Sącz, 14</v>
      </c>
    </row>
    <row r="62" spans="2:5" ht="14.25">
      <c r="B62" s="4" t="str">
        <f>glosowanie_baza!A210</f>
        <v>Bąk Dariusz</v>
      </c>
      <c r="C62" s="4" t="str">
        <f>glosowanie_baza!B210</f>
        <v>Przeciw</v>
      </c>
      <c r="D62" s="4" t="str">
        <f>glosowanie_baza!C210</f>
        <v>Klub Parlamentarny Prawo i Sprawiedliwość</v>
      </c>
      <c r="E62" s="4" t="str">
        <f>glosowanie_baza!D210</f>
        <v>Radom, 17</v>
      </c>
    </row>
    <row r="63" spans="2:5" ht="14.25">
      <c r="B63" s="4" t="str">
        <f>glosowanie_baza!A284</f>
        <v>Bętkowski Andrzej</v>
      </c>
      <c r="C63" s="4" t="str">
        <f>glosowanie_baza!B284</f>
        <v>Przeciw</v>
      </c>
      <c r="D63" s="4" t="str">
        <f>glosowanie_baza!C284</f>
        <v>Klub Parlamentarny Prawo i Sprawiedliwość</v>
      </c>
      <c r="E63" s="4" t="str">
        <f>glosowanie_baza!D284</f>
        <v>Kielce, 33</v>
      </c>
    </row>
    <row r="64" spans="2:5" ht="14.25">
      <c r="B64" s="4" t="str">
        <f>glosowanie_baza!A106</f>
        <v>Biernacki Marek</v>
      </c>
      <c r="C64" s="4" t="str">
        <f>glosowanie_baza!B106</f>
        <v>Za</v>
      </c>
      <c r="D64" s="4" t="str">
        <f>glosowanie_baza!C106</f>
        <v>Klub Parlamentarny Platforma Obywatelska</v>
      </c>
      <c r="E64" s="4" t="str">
        <f>glosowanie_baza!D106</f>
        <v>Gdynia, 26</v>
      </c>
    </row>
    <row r="65" spans="2:5" ht="14.25">
      <c r="B65" s="4" t="str">
        <f>glosowanie_baza!A5</f>
        <v>Biernat Andrzej</v>
      </c>
      <c r="C65" s="4" t="str">
        <f>glosowanie_baza!B5</f>
        <v>Za</v>
      </c>
      <c r="D65" s="4" t="str">
        <f>glosowanie_baza!C5</f>
        <v>Klub Parlamentarny Platforma Obywatelska</v>
      </c>
      <c r="E65" s="4" t="str">
        <f>glosowanie_baza!D5</f>
        <v>Sieradz, 11</v>
      </c>
    </row>
    <row r="66" spans="2:5" ht="14.25">
      <c r="B66" s="4" t="str">
        <f>glosowanie_baza!A211</f>
        <v>Błaszczak Mariusz</v>
      </c>
      <c r="C66" s="4" t="str">
        <f>glosowanie_baza!B211</f>
        <v>Przeciw</v>
      </c>
      <c r="D66" s="4" t="str">
        <f>glosowanie_baza!C211</f>
        <v>Klub Parlamentarny Prawo i Sprawiedliwość</v>
      </c>
      <c r="E66" s="4" t="str">
        <f>glosowanie_baza!D211</f>
        <v>Warszawa, 20</v>
      </c>
    </row>
    <row r="67" spans="2:5" ht="14.25">
      <c r="B67" s="4" t="str">
        <f>glosowanie_baza!A285</f>
        <v>Błądek Antoni</v>
      </c>
      <c r="C67" s="4" t="str">
        <f>glosowanie_baza!B285</f>
        <v>Przeciw</v>
      </c>
      <c r="D67" s="4" t="str">
        <f>glosowanie_baza!C285</f>
        <v>Klub Parlamentarny Prawo i Sprawiedliwość</v>
      </c>
      <c r="E67" s="4" t="str">
        <f>glosowanie_baza!D285</f>
        <v>Rzeszów, 23</v>
      </c>
    </row>
    <row r="68" spans="2:5" ht="14.25">
      <c r="B68" s="4" t="str">
        <f>glosowanie_baza!A377</f>
        <v>Błochowiak Anita</v>
      </c>
      <c r="C68" s="4" t="str">
        <f>glosowanie_baza!B377</f>
        <v>Nie głosował</v>
      </c>
      <c r="D68" s="4" t="str">
        <f>glosowanie_baza!C377</f>
        <v>Klub Parlamentarny Sojusz Lewicy Demokratycznej</v>
      </c>
      <c r="E68" s="4" t="str">
        <f>glosowanie_baza!D377</f>
        <v>Sieradz, 11</v>
      </c>
    </row>
    <row r="69" spans="2:5" ht="14.25">
      <c r="B69" s="4" t="str">
        <f>glosowanie_baza!A212</f>
        <v>Bogucki Jacek</v>
      </c>
      <c r="C69" s="4" t="str">
        <f>glosowanie_baza!B212</f>
        <v>Przeciw</v>
      </c>
      <c r="D69" s="4" t="str">
        <f>glosowanie_baza!C212</f>
        <v>Klub Parlamentarny Prawo i Sprawiedliwość</v>
      </c>
      <c r="E69" s="4" t="str">
        <f>glosowanie_baza!D212</f>
        <v>Białystok, 24</v>
      </c>
    </row>
    <row r="70" spans="2:5" ht="14.25">
      <c r="B70" s="4" t="str">
        <f>glosowanie_baza!A107</f>
        <v>Bojko Bogdan</v>
      </c>
      <c r="C70" s="4" t="str">
        <f>glosowanie_baza!B107</f>
        <v>Za</v>
      </c>
      <c r="D70" s="4" t="str">
        <f>glosowanie_baza!C107</f>
        <v>Klub Parlamentarny Platforma Obywatelska</v>
      </c>
      <c r="E70" s="4" t="str">
        <f>glosowanie_baza!D107</f>
        <v>Zielona Góra, 8</v>
      </c>
    </row>
    <row r="71" spans="2:5" ht="14.25">
      <c r="B71" s="4" t="str">
        <f>glosowanie_baza!A397</f>
        <v>Borkowski Krzysztof</v>
      </c>
      <c r="C71" s="4" t="str">
        <f>glosowanie_baza!B397</f>
        <v>Za</v>
      </c>
      <c r="D71" s="4" t="str">
        <f>glosowanie_baza!C397</f>
        <v>Klub Parlamentarny Polskiego Stronnictwa Ludowego</v>
      </c>
      <c r="E71" s="4" t="str">
        <f>glosowanie_baza!D397</f>
        <v>Siedlce, 18</v>
      </c>
    </row>
    <row r="72" spans="2:5" ht="14.25">
      <c r="B72" s="4" t="str">
        <f>glosowanie_baza!A6</f>
        <v>Borowczak Jerzy</v>
      </c>
      <c r="C72" s="4" t="str">
        <f>glosowanie_baza!B6</f>
        <v>Za</v>
      </c>
      <c r="D72" s="4" t="str">
        <f>glosowanie_baza!C6</f>
        <v>Klub Parlamentarny Platforma Obywatelska</v>
      </c>
      <c r="E72" s="4" t="str">
        <f>glosowanie_baza!D6</f>
        <v>Gdańsk, 25</v>
      </c>
    </row>
    <row r="73" spans="2:5" ht="14.25">
      <c r="B73" s="4" t="str">
        <f>glosowanie_baza!A108</f>
        <v>Borowiak Łukasz</v>
      </c>
      <c r="C73" s="4" t="str">
        <f>glosowanie_baza!B108</f>
        <v>Za</v>
      </c>
      <c r="D73" s="4" t="str">
        <f>glosowanie_baza!C108</f>
        <v>Klub Parlamentarny Platforma Obywatelska</v>
      </c>
      <c r="E73" s="4" t="str">
        <f>glosowanie_baza!D108</f>
        <v>Kalisz, 36</v>
      </c>
    </row>
    <row r="74" spans="2:5" ht="14.25">
      <c r="B74" s="4" t="str">
        <f>glosowanie_baza!A455</f>
        <v>Borowski Marek</v>
      </c>
      <c r="C74" s="4" t="str">
        <f>glosowanie_baza!B455</f>
        <v>Za</v>
      </c>
      <c r="D74" s="4" t="str">
        <f>glosowanie_baza!C455</f>
        <v>Koło Poselskie Socjaldemokracji Polskiej</v>
      </c>
      <c r="E74" s="4" t="str">
        <f>glosowanie_baza!D455</f>
        <v>Warszawa, 19</v>
      </c>
    </row>
    <row r="75" spans="2:5" ht="14.25">
      <c r="B75" s="4" t="str">
        <f>glosowanie_baza!A7</f>
        <v>Brejza Krzysztof</v>
      </c>
      <c r="C75" s="4" t="str">
        <f>glosowanie_baza!B7</f>
        <v>Za</v>
      </c>
      <c r="D75" s="4" t="str">
        <f>glosowanie_baza!C7</f>
        <v>Klub Parlamentarny Platforma Obywatelska</v>
      </c>
      <c r="E75" s="4" t="str">
        <f>glosowanie_baza!D7</f>
        <v>Bydgoszcz, 4</v>
      </c>
    </row>
    <row r="76" spans="2:5" ht="14.25">
      <c r="B76" s="4" t="str">
        <f>glosowanie_baza!A109</f>
        <v>Brodniak Roman</v>
      </c>
      <c r="C76" s="4" t="str">
        <f>glosowanie_baza!B109</f>
        <v>Za</v>
      </c>
      <c r="D76" s="4" t="str">
        <f>glosowanie_baza!C109</f>
        <v>Klub Parlamentarny Platforma Obywatelska</v>
      </c>
      <c r="E76" s="4" t="str">
        <f>glosowanie_baza!D109</f>
        <v>Legnica, 1</v>
      </c>
    </row>
    <row r="77" spans="2:5" ht="14.25">
      <c r="B77" s="4" t="str">
        <f>glosowanie_baza!A286</f>
        <v>Brudziński Joachim</v>
      </c>
      <c r="C77" s="4" t="str">
        <f>glosowanie_baza!B286</f>
        <v>Przeciw</v>
      </c>
      <c r="D77" s="4" t="str">
        <f>glosowanie_baza!C286</f>
        <v>Klub Parlamentarny Prawo i Sprawiedliwość</v>
      </c>
      <c r="E77" s="4" t="str">
        <f>glosowanie_baza!D286</f>
        <v>Szczecin, 41</v>
      </c>
    </row>
    <row r="78" spans="2:5" ht="14.25">
      <c r="B78" s="4" t="str">
        <f>glosowanie_baza!A8</f>
        <v>Brzezinka Jacek</v>
      </c>
      <c r="C78" s="4" t="str">
        <f>glosowanie_baza!B8</f>
        <v>Za</v>
      </c>
      <c r="D78" s="4" t="str">
        <f>glosowanie_baza!C8</f>
        <v>Klub Parlamentarny Platforma Obywatelska</v>
      </c>
      <c r="E78" s="4" t="str">
        <f>glosowanie_baza!D8</f>
        <v>Gliwice, 29</v>
      </c>
    </row>
    <row r="79" spans="2:5" ht="14.25">
      <c r="B79" s="4" t="str">
        <f>glosowanie_baza!A110</f>
        <v>Bublewicz Beata</v>
      </c>
      <c r="C79" s="4" t="str">
        <f>glosowanie_baza!B110</f>
        <v>Za</v>
      </c>
      <c r="D79" s="4" t="str">
        <f>glosowanie_baza!C110</f>
        <v>Klub Parlamentarny Platforma Obywatelska</v>
      </c>
      <c r="E79" s="4" t="str">
        <f>glosowanie_baza!D110</f>
        <v>Olsztyn, 35</v>
      </c>
    </row>
    <row r="80" spans="2:5" ht="14.25">
      <c r="B80" s="4" t="str">
        <f>glosowanie_baza!A9</f>
        <v>Budnik Jerzy</v>
      </c>
      <c r="C80" s="4" t="str">
        <f>glosowanie_baza!B9</f>
        <v>Za</v>
      </c>
      <c r="D80" s="4" t="str">
        <f>glosowanie_baza!C9</f>
        <v>Klub Parlamentarny Platforma Obywatelska</v>
      </c>
      <c r="E80" s="4" t="str">
        <f>glosowanie_baza!D9</f>
        <v>Gdynia, 26</v>
      </c>
    </row>
    <row r="81" spans="2:5" ht="14.25">
      <c r="B81" s="4" t="str">
        <f>glosowanie_baza!A111</f>
        <v>Bukiewicz Bożenna</v>
      </c>
      <c r="C81" s="4" t="str">
        <f>glosowanie_baza!B111</f>
        <v>Za</v>
      </c>
      <c r="D81" s="4" t="str">
        <f>glosowanie_baza!C111</f>
        <v>Klub Parlamentarny Platforma Obywatelska</v>
      </c>
      <c r="E81" s="4" t="str">
        <f>glosowanie_baza!D111</f>
        <v>Zielona Góra, 8</v>
      </c>
    </row>
    <row r="82" spans="2:5" ht="14.25">
      <c r="B82" s="4" t="str">
        <f>glosowanie_baza!A10</f>
        <v>Buła Andrzej</v>
      </c>
      <c r="C82" s="4" t="str">
        <f>glosowanie_baza!B10</f>
        <v>Za</v>
      </c>
      <c r="D82" s="4" t="str">
        <f>glosowanie_baza!C10</f>
        <v>Klub Parlamentarny Platforma Obywatelska</v>
      </c>
      <c r="E82" s="4" t="str">
        <f>glosowanie_baza!D10</f>
        <v>Opole, 21</v>
      </c>
    </row>
    <row r="83" spans="2:5" ht="14.25">
      <c r="B83" s="4" t="str">
        <f>glosowanie_baza!A213</f>
        <v>Bury Jan s. Antoniego</v>
      </c>
      <c r="C83" s="4" t="str">
        <f>glosowanie_baza!B213</f>
        <v>Nie głosował</v>
      </c>
      <c r="D83" s="4" t="str">
        <f>glosowanie_baza!C213</f>
        <v>Klub Parlamentarny Prawo i Sprawiedliwość</v>
      </c>
      <c r="E83" s="4" t="str">
        <f>glosowanie_baza!D213</f>
        <v>Krosno, 22</v>
      </c>
    </row>
    <row r="84" spans="2:5" ht="14.25">
      <c r="B84" s="4" t="str">
        <f>glosowanie_baza!A413</f>
        <v>Bury Jan s. Józefa</v>
      </c>
      <c r="C84" s="4" t="str">
        <f>glosowanie_baza!B413</f>
        <v>Za</v>
      </c>
      <c r="D84" s="4" t="str">
        <f>glosowanie_baza!C413</f>
        <v>Klub Parlamentarny Polskiego Stronnictwa Ludowego</v>
      </c>
      <c r="E84" s="4" t="str">
        <f>glosowanie_baza!D413</f>
        <v>Rzeszów, 23</v>
      </c>
    </row>
    <row r="85" spans="2:5" ht="14.25">
      <c r="B85" s="4" t="str">
        <f>glosowanie_baza!A112</f>
        <v>Butryn Renata</v>
      </c>
      <c r="C85" s="4" t="str">
        <f>glosowanie_baza!B112</f>
        <v>Za</v>
      </c>
      <c r="D85" s="4" t="str">
        <f>glosowanie_baza!C112</f>
        <v>Klub Parlamentarny Platforma Obywatelska</v>
      </c>
      <c r="E85" s="4" t="str">
        <f>glosowanie_baza!D112</f>
        <v>Rzeszów, 23</v>
      </c>
    </row>
    <row r="86" spans="2:5" ht="14.25">
      <c r="B86" s="4" t="str">
        <f>glosowanie_baza!A451</f>
        <v>Celiński Andrzej</v>
      </c>
      <c r="C86" s="4" t="str">
        <f>glosowanie_baza!B451</f>
        <v>Wstrzymał się</v>
      </c>
      <c r="D86" s="4" t="str">
        <f>glosowanie_baza!C451</f>
        <v>Poseł niezrzeszony</v>
      </c>
      <c r="E86" s="4" t="str">
        <f>glosowanie_baza!D451</f>
        <v>Katowice, 31</v>
      </c>
    </row>
    <row r="87" spans="2:5" ht="14.25">
      <c r="B87" s="4" t="str">
        <f>glosowanie_baza!A447</f>
        <v>Chlebowski Zbigniew</v>
      </c>
      <c r="C87" s="4" t="str">
        <f>glosowanie_baza!B447</f>
        <v>Za</v>
      </c>
      <c r="D87" s="4" t="str">
        <f>glosowanie_baza!C447</f>
        <v>Poseł niezrzeszony</v>
      </c>
      <c r="E87" s="4" t="str">
        <f>glosowanie_baza!D447</f>
        <v>Wałbrzych, 2</v>
      </c>
    </row>
    <row r="88" spans="2:5" ht="14.25">
      <c r="B88" s="4" t="str">
        <f>glosowanie_baza!A287</f>
        <v>Chłopek Aleksander</v>
      </c>
      <c r="C88" s="4" t="str">
        <f>glosowanie_baza!B287</f>
        <v>Przeciw</v>
      </c>
      <c r="D88" s="4" t="str">
        <f>glosowanie_baza!C287</f>
        <v>Klub Parlamentarny Prawo i Sprawiedliwość</v>
      </c>
      <c r="E88" s="4" t="str">
        <f>glosowanie_baza!D287</f>
        <v>Gliwice, 29</v>
      </c>
    </row>
    <row r="89" spans="2:5" ht="14.25">
      <c r="B89" s="4" t="str">
        <f>glosowanie_baza!A11</f>
        <v>Chmielewski Stanisław</v>
      </c>
      <c r="C89" s="4" t="str">
        <f>glosowanie_baza!B11</f>
        <v>Za</v>
      </c>
      <c r="D89" s="4" t="str">
        <f>glosowanie_baza!C11</f>
        <v>Klub Parlamentarny Platforma Obywatelska</v>
      </c>
      <c r="E89" s="4" t="str">
        <f>glosowanie_baza!D11</f>
        <v>Piła, 38</v>
      </c>
    </row>
    <row r="90" spans="2:5" ht="14.25">
      <c r="B90" s="4" t="str">
        <f>glosowanie_baza!A214</f>
        <v>Chmielowiec Zbigniew</v>
      </c>
      <c r="C90" s="4" t="str">
        <f>glosowanie_baza!B214</f>
        <v>Przeciw</v>
      </c>
      <c r="D90" s="4" t="str">
        <f>glosowanie_baza!C214</f>
        <v>Klub Parlamentarny Prawo i Sprawiedliwość</v>
      </c>
      <c r="E90" s="4" t="str">
        <f>glosowanie_baza!D214</f>
        <v>Rzeszów, 23</v>
      </c>
    </row>
    <row r="91" spans="2:5" ht="14.25">
      <c r="B91" s="4" t="str">
        <f>glosowanie_baza!A288</f>
        <v>Chrapkiewicz Daniela</v>
      </c>
      <c r="C91" s="4" t="str">
        <f>glosowanie_baza!B288</f>
        <v>Nie głosował</v>
      </c>
      <c r="D91" s="4" t="str">
        <f>glosowanie_baza!C288</f>
        <v>Klub Parlamentarny Prawo i Sprawiedliwość</v>
      </c>
      <c r="E91" s="4" t="str">
        <f>glosowanie_baza!D288</f>
        <v>Gdańsk, 25</v>
      </c>
    </row>
    <row r="92" spans="2:5" ht="14.25">
      <c r="B92" s="4" t="str">
        <f>glosowanie_baza!A113</f>
        <v>Chwierut Janusz</v>
      </c>
      <c r="C92" s="4" t="str">
        <f>glosowanie_baza!B113</f>
        <v>Za</v>
      </c>
      <c r="D92" s="4" t="str">
        <f>glosowanie_baza!C113</f>
        <v>Klub Parlamentarny Platforma Obywatelska</v>
      </c>
      <c r="E92" s="4" t="str">
        <f>glosowanie_baza!D113</f>
        <v>Chrzanów, 12</v>
      </c>
    </row>
    <row r="93" spans="2:5" ht="14.25">
      <c r="B93" s="4" t="str">
        <f>glosowanie_baza!A12</f>
        <v>Cichoń Janusz</v>
      </c>
      <c r="C93" s="4" t="str">
        <f>glosowanie_baza!B12</f>
        <v>Za</v>
      </c>
      <c r="D93" s="4" t="str">
        <f>glosowanie_baza!C12</f>
        <v>Klub Parlamentarny Platforma Obywatelska</v>
      </c>
      <c r="E93" s="4" t="str">
        <f>glosowanie_baza!D12</f>
        <v>Olsztyn, 35</v>
      </c>
    </row>
    <row r="94" spans="2:5" ht="14.25">
      <c r="B94" s="4" t="str">
        <f>glosowanie_baza!A457</f>
        <v>Ciemniak Grażyna</v>
      </c>
      <c r="C94" s="4" t="str">
        <f>glosowanie_baza!B457</f>
        <v>Za</v>
      </c>
      <c r="D94" s="4" t="str">
        <f>glosowanie_baza!C457</f>
        <v>Koło Poselskie Socjaldemokracji Polskiej</v>
      </c>
      <c r="E94" s="4" t="str">
        <f>glosowanie_baza!D457</f>
        <v>Bydgoszcz, 4</v>
      </c>
    </row>
    <row r="95" spans="2:5" ht="14.25">
      <c r="B95" s="4" t="str">
        <f>glosowanie_baza!A114</f>
        <v>Cieślik Leszek</v>
      </c>
      <c r="C95" s="4" t="str">
        <f>glosowanie_baza!B114</f>
        <v>Nie głosował</v>
      </c>
      <c r="D95" s="4" t="str">
        <f>glosowanie_baza!C114</f>
        <v>Klub Parlamentarny Platforma Obywatelska</v>
      </c>
      <c r="E95" s="4" t="str">
        <f>glosowanie_baza!D114</f>
        <v>Białystok, 24</v>
      </c>
    </row>
    <row r="96" spans="2:5" ht="14.25">
      <c r="B96" s="4" t="str">
        <f>glosowanie_baza!A13</f>
        <v>Cieśliński Piotr</v>
      </c>
      <c r="C96" s="4" t="str">
        <f>glosowanie_baza!B13</f>
        <v>Za</v>
      </c>
      <c r="D96" s="4" t="str">
        <f>glosowanie_baza!C13</f>
        <v>Klub Parlamentarny Platforma Obywatelska</v>
      </c>
      <c r="E96" s="4" t="str">
        <f>glosowanie_baza!D13</f>
        <v>Elbląg, 34</v>
      </c>
    </row>
    <row r="97" spans="2:5" ht="14.25">
      <c r="B97" s="4" t="str">
        <f>glosowanie_baza!A215</f>
        <v>Cybulski Piotr</v>
      </c>
      <c r="C97" s="4" t="str">
        <f>glosowanie_baza!B215</f>
        <v>Przeciw</v>
      </c>
      <c r="D97" s="4" t="str">
        <f>glosowanie_baza!C215</f>
        <v>Klub Parlamentarny Prawo i Sprawiedliwość</v>
      </c>
      <c r="E97" s="4" t="str">
        <f>glosowanie_baza!D215</f>
        <v>Legnica, 1</v>
      </c>
    </row>
    <row r="98" spans="2:5" ht="14.25">
      <c r="B98" s="4" t="str">
        <f>glosowanie_baza!A115</f>
        <v>Czaplicka Barbara</v>
      </c>
      <c r="C98" s="4" t="str">
        <f>glosowanie_baza!B115</f>
        <v>Za</v>
      </c>
      <c r="D98" s="4" t="str">
        <f>glosowanie_baza!C115</f>
        <v>Klub Parlamentarny Platforma Obywatelska</v>
      </c>
      <c r="E98" s="4" t="str">
        <f>glosowanie_baza!D115</f>
        <v>Warszawa, 20</v>
      </c>
    </row>
    <row r="99" spans="2:5" ht="14.25">
      <c r="B99" s="4" t="str">
        <f>glosowanie_baza!A289</f>
        <v>Czarnecki Witold</v>
      </c>
      <c r="C99" s="4" t="str">
        <f>glosowanie_baza!B289</f>
        <v>Przeciw</v>
      </c>
      <c r="D99" s="4" t="str">
        <f>glosowanie_baza!C289</f>
        <v>Klub Parlamentarny Prawo i Sprawiedliwość</v>
      </c>
      <c r="E99" s="4" t="str">
        <f>glosowanie_baza!D289</f>
        <v>Konin, 37</v>
      </c>
    </row>
    <row r="100" spans="2:5" ht="14.25">
      <c r="B100" s="4" t="str">
        <f>glosowanie_baza!A216</f>
        <v>Czartoryski Arkadiusz</v>
      </c>
      <c r="C100" s="4" t="str">
        <f>glosowanie_baza!B216</f>
        <v>Przeciw</v>
      </c>
      <c r="D100" s="4" t="str">
        <f>glosowanie_baza!C216</f>
        <v>Klub Parlamentarny Prawo i Sprawiedliwość</v>
      </c>
      <c r="E100" s="4" t="str">
        <f>glosowanie_baza!D216</f>
        <v>Siedlce, 18</v>
      </c>
    </row>
    <row r="101" spans="2:5" ht="14.25">
      <c r="B101" s="4" t="str">
        <f>glosowanie_baza!A14</f>
        <v>Czechyra Czesław</v>
      </c>
      <c r="C101" s="4" t="str">
        <f>glosowanie_baza!B14</f>
        <v>Za</v>
      </c>
      <c r="D101" s="4" t="str">
        <f>glosowanie_baza!C14</f>
        <v>Klub Parlamentarny Platforma Obywatelska</v>
      </c>
      <c r="E101" s="4" t="str">
        <f>glosowanie_baza!D14</f>
        <v>Radom, 17</v>
      </c>
    </row>
    <row r="102" spans="2:5" ht="14.25">
      <c r="B102" s="4" t="str">
        <f>glosowanie_baza!A116</f>
        <v>Czerwiński Andrzej</v>
      </c>
      <c r="C102" s="4" t="str">
        <f>glosowanie_baza!B116</f>
        <v>Za</v>
      </c>
      <c r="D102" s="4" t="str">
        <f>glosowanie_baza!C116</f>
        <v>Klub Parlamentarny Platforma Obywatelska</v>
      </c>
      <c r="E102" s="4" t="str">
        <f>glosowanie_baza!D116</f>
        <v>Nowy Sącz, 14</v>
      </c>
    </row>
    <row r="103" spans="2:5" ht="14.25">
      <c r="B103" s="4" t="str">
        <f>glosowanie_baza!A290</f>
        <v>Czesak Edward</v>
      </c>
      <c r="C103" s="4" t="str">
        <f>glosowanie_baza!B290</f>
        <v>Przeciw</v>
      </c>
      <c r="D103" s="4" t="str">
        <f>glosowanie_baza!C290</f>
        <v>Klub Parlamentarny Prawo i Sprawiedliwość</v>
      </c>
      <c r="E103" s="4" t="str">
        <f>glosowanie_baza!D290</f>
        <v>Tarnów, 15</v>
      </c>
    </row>
    <row r="104" spans="2:5" ht="14.25">
      <c r="B104" s="4" t="str">
        <f>glosowanie_baza!A15</f>
        <v>Czuma Andrzej</v>
      </c>
      <c r="C104" s="4" t="str">
        <f>glosowanie_baza!B15</f>
        <v>Za</v>
      </c>
      <c r="D104" s="4" t="str">
        <f>glosowanie_baza!C15</f>
        <v>Klub Parlamentarny Platforma Obywatelska</v>
      </c>
      <c r="E104" s="4" t="str">
        <f>glosowanie_baza!D15</f>
        <v>Warszawa, 19</v>
      </c>
    </row>
    <row r="105" spans="2:5" ht="14.25">
      <c r="B105" s="4" t="str">
        <f>glosowanie_baza!A356</f>
        <v>Czykwin Eugeniusz</v>
      </c>
      <c r="C105" s="4" t="str">
        <f>glosowanie_baza!B356</f>
        <v>Wstrzymał się</v>
      </c>
      <c r="D105" s="4" t="str">
        <f>glosowanie_baza!C356</f>
        <v>Klub Parlamentarny Sojusz Lewicy Demokratycznej</v>
      </c>
      <c r="E105" s="4" t="str">
        <f>glosowanie_baza!D356</f>
        <v>Białystok, 24</v>
      </c>
    </row>
    <row r="106" spans="2:5" ht="14.25">
      <c r="B106" s="4" t="str">
        <f>glosowanie_baza!A217</f>
        <v>Ćwierz Andrzej</v>
      </c>
      <c r="C106" s="4" t="str">
        <f>glosowanie_baza!B217</f>
        <v>Przeciw</v>
      </c>
      <c r="D106" s="4" t="str">
        <f>glosowanie_baza!C217</f>
        <v>Klub Parlamentarny Prawo i Sprawiedliwość</v>
      </c>
      <c r="E106" s="4" t="str">
        <f>glosowanie_baza!D217</f>
        <v>Krosno, 22</v>
      </c>
    </row>
    <row r="107" spans="2:5" ht="14.25">
      <c r="B107" s="4" t="str">
        <f>glosowanie_baza!A428</f>
        <v>Dąbkowska-Cichocka Lena</v>
      </c>
      <c r="C107" s="4" t="str">
        <f>glosowanie_baza!B428</f>
        <v>Przeciw</v>
      </c>
      <c r="D107" s="4" t="str">
        <f>glosowanie_baza!C428</f>
        <v>Klub Parlamentarny Polska Jest Najważniejsza</v>
      </c>
      <c r="E107" s="4" t="str">
        <f>glosowanie_baza!D428</f>
        <v>Opole, 21</v>
      </c>
    </row>
    <row r="108" spans="2:5" ht="14.25">
      <c r="B108" s="4" t="str">
        <f>glosowanie_baza!A117</f>
        <v>Dąbrowska Alicja</v>
      </c>
      <c r="C108" s="4" t="str">
        <f>glosowanie_baza!B117</f>
        <v>Za</v>
      </c>
      <c r="D108" s="4" t="str">
        <f>glosowanie_baza!C117</f>
        <v>Klub Parlamentarny Platforma Obywatelska</v>
      </c>
      <c r="E108" s="4" t="str">
        <f>glosowanie_baza!D117</f>
        <v>Warszawa, 19</v>
      </c>
    </row>
    <row r="109" spans="2:5" ht="14.25">
      <c r="B109" s="4" t="str">
        <f>glosowanie_baza!A291</f>
        <v>Dera Andrzej Mikołaj</v>
      </c>
      <c r="C109" s="4" t="str">
        <f>glosowanie_baza!B291</f>
        <v>Przeciw</v>
      </c>
      <c r="D109" s="4" t="str">
        <f>glosowanie_baza!C291</f>
        <v>Klub Parlamentarny Prawo i Sprawiedliwość</v>
      </c>
      <c r="E109" s="4" t="str">
        <f>glosowanie_baza!D291</f>
        <v>Kalisz, 36</v>
      </c>
    </row>
    <row r="110" spans="2:5" ht="14.25">
      <c r="B110" s="4" t="str">
        <f>glosowanie_baza!A218</f>
        <v>Dolata Zbigniew</v>
      </c>
      <c r="C110" s="4" t="str">
        <f>glosowanie_baza!B218</f>
        <v>Przeciw</v>
      </c>
      <c r="D110" s="4" t="str">
        <f>glosowanie_baza!C218</f>
        <v>Klub Parlamentarny Prawo i Sprawiedliwość</v>
      </c>
      <c r="E110" s="4" t="str">
        <f>glosowanie_baza!D218</f>
        <v>Konin, 37</v>
      </c>
    </row>
    <row r="111" spans="2:5" ht="14.25">
      <c r="B111" s="4" t="str">
        <f>glosowanie_baza!A452</f>
        <v>Dorn Ludwik</v>
      </c>
      <c r="C111" s="4" t="str">
        <f>glosowanie_baza!B452</f>
        <v>Przeciw</v>
      </c>
      <c r="D111" s="4" t="str">
        <f>glosowanie_baza!C452</f>
        <v>Poseł niezrzeszony</v>
      </c>
      <c r="E111" s="4" t="str">
        <f>glosowanie_baza!D452</f>
        <v>Warszawa, 20</v>
      </c>
    </row>
    <row r="112" spans="2:5" ht="14.25">
      <c r="B112" s="4" t="str">
        <f>glosowanie_baza!A292</f>
        <v>Drab Marzenna</v>
      </c>
      <c r="C112" s="4" t="str">
        <f>glosowanie_baza!B292</f>
        <v>Przeciw</v>
      </c>
      <c r="D112" s="4" t="str">
        <f>glosowanie_baza!C292</f>
        <v>Klub Parlamentarny Prawo i Sprawiedliwość</v>
      </c>
      <c r="E112" s="4" t="str">
        <f>glosowanie_baza!D292</f>
        <v>Toruń, 5</v>
      </c>
    </row>
    <row r="113" spans="2:5" ht="14.25">
      <c r="B113" s="4" t="str">
        <f>glosowanie_baza!A16</f>
        <v>Drozd Ewa</v>
      </c>
      <c r="C113" s="4" t="str">
        <f>glosowanie_baza!B16</f>
        <v>Za</v>
      </c>
      <c r="D113" s="4" t="str">
        <f>glosowanie_baza!C16</f>
        <v>Klub Parlamentarny Platforma Obywatelska</v>
      </c>
      <c r="E113" s="4" t="str">
        <f>glosowanie_baza!D16</f>
        <v>Legnica, 1</v>
      </c>
    </row>
    <row r="114" spans="2:5" ht="14.25">
      <c r="B114" s="4" t="str">
        <f>glosowanie_baza!A118</f>
        <v>Drzewiecki Mirosław Michał</v>
      </c>
      <c r="C114" s="4" t="str">
        <f>glosowanie_baza!B118</f>
        <v>Za</v>
      </c>
      <c r="D114" s="4" t="str">
        <f>glosowanie_baza!C118</f>
        <v>Klub Parlamentarny Platforma Obywatelska</v>
      </c>
      <c r="E114" s="4" t="str">
        <f>glosowanie_baza!D118</f>
        <v>Łódź, 9</v>
      </c>
    </row>
    <row r="115" spans="2:5" ht="14.25">
      <c r="B115" s="4" t="str">
        <f>glosowanie_baza!A437</f>
        <v>Dudziński Tomasz Mirosław</v>
      </c>
      <c r="C115" s="4" t="str">
        <f>glosowanie_baza!B437</f>
        <v>Przeciw</v>
      </c>
      <c r="D115" s="4" t="str">
        <f>glosowanie_baza!C437</f>
        <v>Klub Parlamentarny Polska Jest Najważniejsza</v>
      </c>
      <c r="E115" s="4" t="str">
        <f>glosowanie_baza!D437</f>
        <v>Chełm, 7</v>
      </c>
    </row>
    <row r="116" spans="2:5" ht="14.25">
      <c r="B116" s="4" t="str">
        <f>glosowanie_baza!A17</f>
        <v>Dunin Artur</v>
      </c>
      <c r="C116" s="4" t="str">
        <f>glosowanie_baza!B17</f>
        <v>Za</v>
      </c>
      <c r="D116" s="4" t="str">
        <f>glosowanie_baza!C17</f>
        <v>Klub Parlamentarny Platforma Obywatelska</v>
      </c>
      <c r="E116" s="4" t="str">
        <f>glosowanie_baza!D17</f>
        <v>Sieradz, 11</v>
      </c>
    </row>
    <row r="117" spans="2:5" ht="14.25">
      <c r="B117" s="4" t="str">
        <f>glosowanie_baza!A119</f>
        <v>Durka Zenon</v>
      </c>
      <c r="C117" s="4" t="str">
        <f>glosowanie_baza!B119</f>
        <v>Za</v>
      </c>
      <c r="D117" s="4" t="str">
        <f>glosowanie_baza!C119</f>
        <v>Klub Parlamentarny Platforma Obywatelska</v>
      </c>
      <c r="E117" s="4" t="str">
        <f>glosowanie_baza!D119</f>
        <v>Warszawa, 20</v>
      </c>
    </row>
    <row r="118" spans="2:5" ht="14.25">
      <c r="B118" s="4" t="str">
        <f>glosowanie_baza!A398</f>
        <v>Dutka Bronisław</v>
      </c>
      <c r="C118" s="4" t="str">
        <f>glosowanie_baza!B398</f>
        <v>Za</v>
      </c>
      <c r="D118" s="4" t="str">
        <f>glosowanie_baza!C398</f>
        <v>Klub Parlamentarny Polskiego Stronnictwa Ludowego</v>
      </c>
      <c r="E118" s="4" t="str">
        <f>glosowanie_baza!D398</f>
        <v>Nowy Sącz, 14</v>
      </c>
    </row>
    <row r="119" spans="2:5" ht="14.25">
      <c r="B119" s="4" t="str">
        <f>glosowanie_baza!A219</f>
        <v>Dziedziczak Jan</v>
      </c>
      <c r="C119" s="4" t="str">
        <f>glosowanie_baza!B219</f>
        <v>Przeciw</v>
      </c>
      <c r="D119" s="4" t="str">
        <f>glosowanie_baza!C219</f>
        <v>Klub Parlamentarny Prawo i Sprawiedliwość</v>
      </c>
      <c r="E119" s="4" t="str">
        <f>glosowanie_baza!D219</f>
        <v>Kalisz, 36</v>
      </c>
    </row>
    <row r="120" spans="2:5" ht="14.25">
      <c r="B120" s="4" t="str">
        <f>glosowanie_baza!A18</f>
        <v>Dzięcioł Janusz</v>
      </c>
      <c r="C120" s="4" t="str">
        <f>glosowanie_baza!B18</f>
        <v>Za</v>
      </c>
      <c r="D120" s="4" t="str">
        <f>glosowanie_baza!C18</f>
        <v>Klub Parlamentarny Platforma Obywatelska</v>
      </c>
      <c r="E120" s="4" t="str">
        <f>glosowanie_baza!D18</f>
        <v>Toruń, 5</v>
      </c>
    </row>
    <row r="121" spans="2:5" ht="14.25">
      <c r="B121" s="4" t="str">
        <f>glosowanie_baza!A120</f>
        <v>Dzikowski Waldy</v>
      </c>
      <c r="C121" s="4" t="str">
        <f>glosowanie_baza!B120</f>
        <v>Za</v>
      </c>
      <c r="D121" s="4" t="str">
        <f>glosowanie_baza!C120</f>
        <v>Klub Parlamentarny Platforma Obywatelska</v>
      </c>
      <c r="E121" s="4" t="str">
        <f>glosowanie_baza!D120</f>
        <v>Poznań, 39</v>
      </c>
    </row>
    <row r="122" spans="2:5" ht="14.25">
      <c r="B122" s="4" t="str">
        <f>glosowanie_baza!A19</f>
        <v>Fabisiak Joanna</v>
      </c>
      <c r="C122" s="4" t="str">
        <f>glosowanie_baza!B19</f>
        <v>Za</v>
      </c>
      <c r="D122" s="4" t="str">
        <f>glosowanie_baza!C19</f>
        <v>Klub Parlamentarny Platforma Obywatelska</v>
      </c>
      <c r="E122" s="4" t="str">
        <f>glosowanie_baza!D19</f>
        <v>Warszawa, 19</v>
      </c>
    </row>
    <row r="123" spans="2:5" ht="14.25">
      <c r="B123" s="4" t="str">
        <f>glosowanie_baza!A293</f>
        <v>Falfus Jacek</v>
      </c>
      <c r="C123" s="4" t="str">
        <f>glosowanie_baza!B293</f>
        <v>Przeciw</v>
      </c>
      <c r="D123" s="4" t="str">
        <f>glosowanie_baza!C293</f>
        <v>Klub Parlamentarny Prawo i Sprawiedliwość</v>
      </c>
      <c r="E123" s="4" t="str">
        <f>glosowanie_baza!D293</f>
        <v>Bielsko Biała, 27</v>
      </c>
    </row>
    <row r="124" spans="2:5" ht="14.25">
      <c r="B124" s="4" t="str">
        <f>glosowanie_baza!A121</f>
        <v>Fedorowicz Jerzy Feliks</v>
      </c>
      <c r="C124" s="4" t="str">
        <f>glosowanie_baza!B121</f>
        <v>Za</v>
      </c>
      <c r="D124" s="4" t="str">
        <f>glosowanie_baza!C121</f>
        <v>Klub Parlamentarny Platforma Obywatelska</v>
      </c>
      <c r="E124" s="4" t="str">
        <f>glosowanie_baza!D121</f>
        <v>Kraków, 13</v>
      </c>
    </row>
    <row r="125" spans="2:5" ht="14.25">
      <c r="B125" s="4" t="str">
        <f>glosowanie_baza!A20</f>
        <v>Fiedler Arkady</v>
      </c>
      <c r="C125" s="4" t="str">
        <f>glosowanie_baza!B20</f>
        <v>Za</v>
      </c>
      <c r="D125" s="4" t="str">
        <f>glosowanie_baza!C20</f>
        <v>Klub Parlamentarny Platforma Obywatelska</v>
      </c>
      <c r="E125" s="4" t="str">
        <f>glosowanie_baza!D20</f>
        <v>Poznań, 39</v>
      </c>
    </row>
    <row r="126" spans="2:5" ht="14.25">
      <c r="B126" s="4" t="str">
        <f>glosowanie_baza!A459</f>
        <v>Filar Marian</v>
      </c>
      <c r="C126" s="4" t="str">
        <f>glosowanie_baza!B459</f>
        <v>Wstrzymał się</v>
      </c>
      <c r="D126" s="4" t="str">
        <f>glosowanie_baza!C459</f>
        <v>Demokratyczne Koło Poselskie Stronnictwa Demokratycznego</v>
      </c>
      <c r="E126" s="4" t="str">
        <f>glosowanie_baza!D459</f>
        <v>Toruń, 5</v>
      </c>
    </row>
    <row r="127" spans="2:5" ht="14.25">
      <c r="B127" s="4" t="str">
        <f>glosowanie_baza!A122</f>
        <v>Gadowski Krzysztof</v>
      </c>
      <c r="C127" s="4" t="str">
        <f>glosowanie_baza!B122</f>
        <v>Za</v>
      </c>
      <c r="D127" s="4" t="str">
        <f>glosowanie_baza!C122</f>
        <v>Klub Parlamentarny Platforma Obywatelska</v>
      </c>
      <c r="E127" s="4" t="str">
        <f>glosowanie_baza!D122</f>
        <v>Rybnik, 30</v>
      </c>
    </row>
    <row r="128" spans="2:5" ht="14.25">
      <c r="B128" s="4" t="str">
        <f>glosowanie_baza!A448</f>
        <v>Galla Ryszard</v>
      </c>
      <c r="C128" s="4" t="str">
        <f>glosowanie_baza!B448</f>
        <v>Za</v>
      </c>
      <c r="D128" s="4" t="str">
        <f>glosowanie_baza!C448</f>
        <v>Poseł niezrzeszony</v>
      </c>
      <c r="E128" s="4" t="str">
        <f>glosowanie_baza!D448</f>
        <v>Opole, 21</v>
      </c>
    </row>
    <row r="129" spans="2:5" ht="14.25">
      <c r="B129" s="4" t="str">
        <f>glosowanie_baza!A21</f>
        <v>Gałażewski Andrzej</v>
      </c>
      <c r="C129" s="4" t="str">
        <f>glosowanie_baza!B21</f>
        <v>Za</v>
      </c>
      <c r="D129" s="4" t="str">
        <f>glosowanie_baza!C21</f>
        <v>Klub Parlamentarny Platforma Obywatelska</v>
      </c>
      <c r="E129" s="4" t="str">
        <f>glosowanie_baza!D21</f>
        <v>Gliwice, 29</v>
      </c>
    </row>
    <row r="130" spans="2:5" ht="14.25">
      <c r="B130" s="4" t="str">
        <f>glosowanie_baza!A378</f>
        <v>Garbowski Tomasz</v>
      </c>
      <c r="C130" s="4" t="str">
        <f>glosowanie_baza!B378</f>
        <v>Nie głosował</v>
      </c>
      <c r="D130" s="4" t="str">
        <f>glosowanie_baza!C378</f>
        <v>Klub Parlamentarny Sojusz Lewicy Demokratycznej</v>
      </c>
      <c r="E130" s="4" t="str">
        <f>glosowanie_baza!D378</f>
        <v>Opole, 21</v>
      </c>
    </row>
    <row r="131" spans="2:5" ht="14.25">
      <c r="B131" s="4" t="str">
        <f>glosowanie_baza!A429</f>
        <v>Gawęda Adam</v>
      </c>
      <c r="C131" s="4" t="str">
        <f>glosowanie_baza!B429</f>
        <v>Przeciw</v>
      </c>
      <c r="D131" s="4" t="str">
        <f>glosowanie_baza!C429</f>
        <v>Klub Parlamentarny Polska Jest Najważniejsza</v>
      </c>
      <c r="E131" s="4" t="str">
        <f>glosowanie_baza!D429</f>
        <v>Rybnik, 30</v>
      </c>
    </row>
    <row r="132" spans="2:5" ht="14.25">
      <c r="B132" s="4" t="str">
        <f>glosowanie_baza!A123</f>
        <v>Gawłowski Stanisław</v>
      </c>
      <c r="C132" s="4" t="str">
        <f>glosowanie_baza!B123</f>
        <v>Za</v>
      </c>
      <c r="D132" s="4" t="str">
        <f>glosowanie_baza!C123</f>
        <v>Klub Parlamentarny Platforma Obywatelska</v>
      </c>
      <c r="E132" s="4" t="str">
        <f>glosowanie_baza!D123</f>
        <v>Koszalin, 40</v>
      </c>
    </row>
    <row r="133" spans="2:5" ht="14.25">
      <c r="B133" s="4" t="str">
        <f>glosowanie_baza!A22</f>
        <v>Gąsior-Marek Magdalena</v>
      </c>
      <c r="C133" s="4" t="str">
        <f>glosowanie_baza!B22</f>
        <v>Za</v>
      </c>
      <c r="D133" s="4" t="str">
        <f>glosowanie_baza!C22</f>
        <v>Klub Parlamentarny Platforma Obywatelska</v>
      </c>
      <c r="E133" s="4" t="str">
        <f>glosowanie_baza!D22</f>
        <v>Lublin, 6</v>
      </c>
    </row>
    <row r="134" spans="2:5" ht="14.25">
      <c r="B134" s="4" t="str">
        <f>glosowanie_baza!A124</f>
        <v>Gibała Łukasz</v>
      </c>
      <c r="C134" s="4" t="str">
        <f>glosowanie_baza!B124</f>
        <v>Za</v>
      </c>
      <c r="D134" s="4" t="str">
        <f>glosowanie_baza!C124</f>
        <v>Klub Parlamentarny Platforma Obywatelska</v>
      </c>
      <c r="E134" s="4" t="str">
        <f>glosowanie_baza!D124</f>
        <v>Kraków, 13</v>
      </c>
    </row>
    <row r="135" spans="2:5" ht="14.25">
      <c r="B135" s="4" t="str">
        <f>glosowanie_baza!A23</f>
        <v>Gierada Artur</v>
      </c>
      <c r="C135" s="4" t="str">
        <f>glosowanie_baza!B23</f>
        <v>Za</v>
      </c>
      <c r="D135" s="4" t="str">
        <f>glosowanie_baza!C23</f>
        <v>Klub Parlamentarny Platforma Obywatelska</v>
      </c>
      <c r="E135" s="4" t="str">
        <f>glosowanie_baza!D23</f>
        <v>Kielce, 33</v>
      </c>
    </row>
    <row r="136" spans="2:5" ht="14.25">
      <c r="B136" s="4" t="str">
        <f>glosowanie_baza!A357</f>
        <v>Gintowt-Dziewałtowski Witold</v>
      </c>
      <c r="C136" s="4" t="str">
        <f>glosowanie_baza!B357</f>
        <v>Wstrzymał się</v>
      </c>
      <c r="D136" s="4" t="str">
        <f>glosowanie_baza!C357</f>
        <v>Klub Parlamentarny Sojusz Lewicy Demokratycznej</v>
      </c>
      <c r="E136" s="4" t="str">
        <f>glosowanie_baza!D357</f>
        <v>Elbląg, 34</v>
      </c>
    </row>
    <row r="137" spans="2:5" ht="14.25">
      <c r="B137" s="4" t="str">
        <f>glosowanie_baza!A220</f>
        <v>Girzyński Zbigniew</v>
      </c>
      <c r="C137" s="4" t="str">
        <f>glosowanie_baza!B220</f>
        <v>Przeciw</v>
      </c>
      <c r="D137" s="4" t="str">
        <f>glosowanie_baza!C220</f>
        <v>Klub Parlamentarny Prawo i Sprawiedliwość</v>
      </c>
      <c r="E137" s="4" t="str">
        <f>glosowanie_baza!D220</f>
        <v>Toruń, 5</v>
      </c>
    </row>
    <row r="138" spans="2:5" ht="14.25">
      <c r="B138" s="4" t="str">
        <f>glosowanie_baza!A294</f>
        <v>Giżyński Szymon Stanisław</v>
      </c>
      <c r="C138" s="4" t="str">
        <f>glosowanie_baza!B294</f>
        <v>Przeciw</v>
      </c>
      <c r="D138" s="4" t="str">
        <f>glosowanie_baza!C294</f>
        <v>Klub Parlamentarny Prawo i Sprawiedliwość</v>
      </c>
      <c r="E138" s="4" t="str">
        <f>glosowanie_baza!D294</f>
        <v>Częstochowa, 28</v>
      </c>
    </row>
    <row r="139" spans="2:5" ht="14.25">
      <c r="B139" s="4" t="str">
        <f>glosowanie_baza!A125</f>
        <v>Głogowski Tomasz</v>
      </c>
      <c r="C139" s="4" t="str">
        <f>glosowanie_baza!B125</f>
        <v>Za</v>
      </c>
      <c r="D139" s="4" t="str">
        <f>glosowanie_baza!C125</f>
        <v>Klub Parlamentarny Platforma Obywatelska</v>
      </c>
      <c r="E139" s="4" t="str">
        <f>glosowanie_baza!D125</f>
        <v>Gliwice, 29</v>
      </c>
    </row>
    <row r="140" spans="2:5" ht="14.25">
      <c r="B140" s="4" t="str">
        <f>glosowanie_baza!A24</f>
        <v>Godson John Abraham</v>
      </c>
      <c r="C140" s="4" t="str">
        <f>glosowanie_baza!B24</f>
        <v>Za</v>
      </c>
      <c r="D140" s="4" t="str">
        <f>glosowanie_baza!C24</f>
        <v>Klub Parlamentarny Platforma Obywatelska</v>
      </c>
      <c r="E140" s="4" t="str">
        <f>glosowanie_baza!D24</f>
        <v>Łódź, 9</v>
      </c>
    </row>
    <row r="141" spans="2:5" ht="14.25">
      <c r="B141" s="4" t="str">
        <f>glosowanie_baza!A221</f>
        <v>Golba Mieczysław</v>
      </c>
      <c r="C141" s="4" t="str">
        <f>glosowanie_baza!B221</f>
        <v>Przeciw</v>
      </c>
      <c r="D141" s="4" t="str">
        <f>glosowanie_baza!C221</f>
        <v>Klub Parlamentarny Prawo i Sprawiedliwość</v>
      </c>
      <c r="E141" s="4" t="str">
        <f>glosowanie_baza!D221</f>
        <v>Krosno, 22</v>
      </c>
    </row>
    <row r="142" spans="2:5" ht="14.25">
      <c r="B142" s="4" t="str">
        <f>glosowanie_baza!A379</f>
        <v>Gołębiewski Henryk</v>
      </c>
      <c r="C142" s="4" t="str">
        <f>glosowanie_baza!B379</f>
        <v>Wstrzymał się</v>
      </c>
      <c r="D142" s="4" t="str">
        <f>glosowanie_baza!C379</f>
        <v>Klub Parlamentarny Sojusz Lewicy Demokratycznej</v>
      </c>
      <c r="E142" s="4" t="str">
        <f>glosowanie_baza!D379</f>
        <v>Wałbrzych, 2</v>
      </c>
    </row>
    <row r="143" spans="2:5" ht="14.25">
      <c r="B143" s="4" t="str">
        <f>glosowanie_baza!A295</f>
        <v>Gołojuch Kazimierz</v>
      </c>
      <c r="C143" s="4" t="str">
        <f>glosowanie_baza!B295</f>
        <v>Przeciw</v>
      </c>
      <c r="D143" s="4" t="str">
        <f>glosowanie_baza!C295</f>
        <v>Klub Parlamentarny Prawo i Sprawiedliwość</v>
      </c>
      <c r="E143" s="4" t="str">
        <f>glosowanie_baza!D295</f>
        <v>Rzeszów, 23</v>
      </c>
    </row>
    <row r="144" spans="2:5" ht="14.25">
      <c r="B144" s="4" t="str">
        <f>glosowanie_baza!A222</f>
        <v>Gosiewski Jerzy</v>
      </c>
      <c r="C144" s="4" t="str">
        <f>glosowanie_baza!B222</f>
        <v>Przeciw</v>
      </c>
      <c r="D144" s="4" t="str">
        <f>glosowanie_baza!C222</f>
        <v>Klub Parlamentarny Prawo i Sprawiedliwość</v>
      </c>
      <c r="E144" s="4" t="str">
        <f>glosowanie_baza!D222</f>
        <v>Olsztyn, 35</v>
      </c>
    </row>
    <row r="145" spans="2:5" ht="14.25">
      <c r="B145" s="4" t="str">
        <f>glosowanie_baza!A126</f>
        <v>Gowin Jarosław</v>
      </c>
      <c r="C145" s="4" t="str">
        <f>glosowanie_baza!B126</f>
        <v>Za</v>
      </c>
      <c r="D145" s="4" t="str">
        <f>glosowanie_baza!C126</f>
        <v>Klub Parlamentarny Platforma Obywatelska</v>
      </c>
      <c r="E145" s="4" t="str">
        <f>glosowanie_baza!D126</f>
        <v>Kraków, 13</v>
      </c>
    </row>
    <row r="146" spans="2:5" ht="14.25">
      <c r="B146" s="4" t="str">
        <f>glosowanie_baza!A296</f>
        <v>Górski Artur</v>
      </c>
      <c r="C146" s="4" t="str">
        <f>glosowanie_baza!B296</f>
        <v>Przeciw</v>
      </c>
      <c r="D146" s="4" t="str">
        <f>glosowanie_baza!C296</f>
        <v>Klub Parlamentarny Prawo i Sprawiedliwość</v>
      </c>
      <c r="E146" s="4" t="str">
        <f>glosowanie_baza!D296</f>
        <v>Warszawa, 19</v>
      </c>
    </row>
    <row r="147" spans="2:5" ht="14.25">
      <c r="B147" s="4" t="str">
        <f>glosowanie_baza!A223</f>
        <v>Górski Tomasz</v>
      </c>
      <c r="C147" s="4" t="str">
        <f>glosowanie_baza!B223</f>
        <v>Nie głosował</v>
      </c>
      <c r="D147" s="4" t="str">
        <f>glosowanie_baza!C223</f>
        <v>Klub Parlamentarny Prawo i Sprawiedliwość</v>
      </c>
      <c r="E147" s="4" t="str">
        <f>glosowanie_baza!D223</f>
        <v>Piła, 38</v>
      </c>
    </row>
    <row r="148" spans="2:5" ht="14.25">
      <c r="B148" s="4" t="str">
        <f>glosowanie_baza!A25</f>
        <v>Grabarczyk Cezary</v>
      </c>
      <c r="C148" s="4" t="str">
        <f>glosowanie_baza!B25</f>
        <v>Za</v>
      </c>
      <c r="D148" s="4" t="str">
        <f>glosowanie_baza!C25</f>
        <v>Klub Parlamentarny Platforma Obywatelska</v>
      </c>
      <c r="E148" s="4" t="str">
        <f>glosowanie_baza!D25</f>
        <v>Łódź, 9</v>
      </c>
    </row>
    <row r="149" spans="2:5" ht="14.25">
      <c r="B149" s="4" t="str">
        <f>glosowanie_baza!A297</f>
        <v>Grabicka Krystyna</v>
      </c>
      <c r="C149" s="4" t="str">
        <f>glosowanie_baza!B297</f>
        <v>Przeciw</v>
      </c>
      <c r="D149" s="4" t="str">
        <f>glosowanie_baza!C297</f>
        <v>Klub Parlamentarny Prawo i Sprawiedliwość</v>
      </c>
      <c r="E149" s="4" t="str">
        <f>glosowanie_baza!D297</f>
        <v>Sieradz, 11</v>
      </c>
    </row>
    <row r="150" spans="2:5" ht="14.25">
      <c r="B150" s="4" t="str">
        <f>glosowanie_baza!A127</f>
        <v>Grad Aleksander</v>
      </c>
      <c r="C150" s="4" t="str">
        <f>glosowanie_baza!B127</f>
        <v>Za</v>
      </c>
      <c r="D150" s="4" t="str">
        <f>glosowanie_baza!C127</f>
        <v>Klub Parlamentarny Platforma Obywatelska</v>
      </c>
      <c r="E150" s="4" t="str">
        <f>glosowanie_baza!D127</f>
        <v>Tarnów, 15</v>
      </c>
    </row>
    <row r="151" spans="2:5" ht="14.25">
      <c r="B151" s="4" t="str">
        <f>glosowanie_baza!A26</f>
        <v>Grad Mariusz</v>
      </c>
      <c r="C151" s="4" t="str">
        <f>glosowanie_baza!B26</f>
        <v>Za</v>
      </c>
      <c r="D151" s="4" t="str">
        <f>glosowanie_baza!C26</f>
        <v>Klub Parlamentarny Platforma Obywatelska</v>
      </c>
      <c r="E151" s="4" t="str">
        <f>glosowanie_baza!D26</f>
        <v>Chełm, 7</v>
      </c>
    </row>
    <row r="152" spans="2:5" ht="14.25">
      <c r="B152" s="4" t="str">
        <f>glosowanie_baza!A128</f>
        <v>Graś Paweł</v>
      </c>
      <c r="C152" s="4" t="str">
        <f>glosowanie_baza!B128</f>
        <v>Za</v>
      </c>
      <c r="D152" s="4" t="str">
        <f>glosowanie_baza!C128</f>
        <v>Klub Parlamentarny Platforma Obywatelska</v>
      </c>
      <c r="E152" s="4" t="str">
        <f>glosowanie_baza!D128</f>
        <v>Chrzanów, 12</v>
      </c>
    </row>
    <row r="153" spans="2:5" ht="14.25">
      <c r="B153" s="4" t="str">
        <f>glosowanie_baza!A27</f>
        <v>Grupiński Rafał</v>
      </c>
      <c r="C153" s="4" t="str">
        <f>glosowanie_baza!B27</f>
        <v>Za</v>
      </c>
      <c r="D153" s="4" t="str">
        <f>glosowanie_baza!C27</f>
        <v>Klub Parlamentarny Platforma Obywatelska</v>
      </c>
      <c r="E153" s="4" t="str">
        <f>glosowanie_baza!D27</f>
        <v>Kalisz, 36</v>
      </c>
    </row>
    <row r="154" spans="2:5" ht="14.25">
      <c r="B154" s="4" t="str">
        <f>glosowanie_baza!A453</f>
        <v>Grzegorek Krzysztof</v>
      </c>
      <c r="C154" s="4" t="str">
        <f>glosowanie_baza!B453</f>
        <v>Nie głosował</v>
      </c>
      <c r="D154" s="4" t="str">
        <f>glosowanie_baza!C453</f>
        <v>Poseł niezrzeszony</v>
      </c>
      <c r="E154" s="4" t="str">
        <f>glosowanie_baza!D453</f>
        <v>Kielce, 33</v>
      </c>
    </row>
    <row r="155" spans="2:5" ht="14.25">
      <c r="B155" s="4" t="str">
        <f>glosowanie_baza!A414</f>
        <v>Grzeszczak Eugeniusz</v>
      </c>
      <c r="C155" s="4" t="str">
        <f>glosowanie_baza!B414</f>
        <v>Nie głosował</v>
      </c>
      <c r="D155" s="4" t="str">
        <f>glosowanie_baza!C414</f>
        <v>Klub Parlamentarny Polskiego Stronnictwa Ludowego</v>
      </c>
      <c r="E155" s="4" t="str">
        <f>glosowanie_baza!D414</f>
        <v>Konin, 37</v>
      </c>
    </row>
    <row r="156" spans="2:5" ht="14.25">
      <c r="B156" s="4" t="str">
        <f>glosowanie_baza!A129</f>
        <v>Gut-Mostowy Andrzej</v>
      </c>
      <c r="C156" s="4" t="str">
        <f>glosowanie_baza!B129</f>
        <v>Za</v>
      </c>
      <c r="D156" s="4" t="str">
        <f>glosowanie_baza!C129</f>
        <v>Klub Parlamentarny Platforma Obywatelska</v>
      </c>
      <c r="E156" s="4" t="str">
        <f>glosowanie_baza!D129</f>
        <v>Nowy Sącz, 14</v>
      </c>
    </row>
    <row r="157" spans="2:5" ht="14.25">
      <c r="B157" s="4" t="str">
        <f>glosowanie_baza!A28</f>
        <v>Guzowska Iwona</v>
      </c>
      <c r="C157" s="4" t="str">
        <f>glosowanie_baza!B28</f>
        <v>Za</v>
      </c>
      <c r="D157" s="4" t="str">
        <f>glosowanie_baza!C28</f>
        <v>Klub Parlamentarny Platforma Obywatelska</v>
      </c>
      <c r="E157" s="4" t="str">
        <f>glosowanie_baza!D28</f>
        <v>Gdańsk, 25</v>
      </c>
    </row>
    <row r="158" spans="2:5" ht="14.25">
      <c r="B158" s="4" t="str">
        <f>glosowanie_baza!A224</f>
        <v>Gwiazdowski Kazimierz</v>
      </c>
      <c r="C158" s="4" t="str">
        <f>glosowanie_baza!B224</f>
        <v>Przeciw</v>
      </c>
      <c r="D158" s="4" t="str">
        <f>glosowanie_baza!C224</f>
        <v>Klub Parlamentarny Prawo i Sprawiedliwość</v>
      </c>
      <c r="E158" s="4" t="str">
        <f>glosowanie_baza!D224</f>
        <v>Białystok, 24</v>
      </c>
    </row>
    <row r="159" spans="2:5" ht="14.25">
      <c r="B159" s="4" t="str">
        <f>glosowanie_baza!A438</f>
        <v>Hajda Kazimierz</v>
      </c>
      <c r="C159" s="4" t="str">
        <f>glosowanie_baza!B438</f>
        <v>Przeciw</v>
      </c>
      <c r="D159" s="4" t="str">
        <f>glosowanie_baza!C438</f>
        <v>Klub Parlamentarny Polska Jest Najważniejsza</v>
      </c>
      <c r="E159" s="4" t="str">
        <f>glosowanie_baza!D438</f>
        <v>Chrzanów, 12</v>
      </c>
    </row>
    <row r="160" spans="2:5" ht="14.25">
      <c r="B160" s="4" t="str">
        <f>glosowanie_baza!A130</f>
        <v>Halicki Andrzej</v>
      </c>
      <c r="C160" s="4" t="str">
        <f>glosowanie_baza!B130</f>
        <v>Za</v>
      </c>
      <c r="D160" s="4" t="str">
        <f>glosowanie_baza!C130</f>
        <v>Klub Parlamentarny Platforma Obywatelska</v>
      </c>
      <c r="E160" s="4" t="str">
        <f>glosowanie_baza!D130</f>
        <v>Warszawa, 19</v>
      </c>
    </row>
    <row r="161" spans="2:5" ht="14.25">
      <c r="B161" s="4" t="str">
        <f>glosowanie_baza!A29</f>
        <v>Hanajczyk Agnieszka</v>
      </c>
      <c r="C161" s="4" t="str">
        <f>glosowanie_baza!B29</f>
        <v>Za</v>
      </c>
      <c r="D161" s="4" t="str">
        <f>glosowanie_baza!C29</f>
        <v>Klub Parlamentarny Platforma Obywatelska</v>
      </c>
      <c r="E161" s="4" t="str">
        <f>glosowanie_baza!D29</f>
        <v>Sieradz, 11</v>
      </c>
    </row>
    <row r="162" spans="2:5" ht="14.25">
      <c r="B162" s="4" t="str">
        <f>glosowanie_baza!A298</f>
        <v>Hoc Czesław</v>
      </c>
      <c r="C162" s="4" t="str">
        <f>glosowanie_baza!B298</f>
        <v>Przeciw</v>
      </c>
      <c r="D162" s="4" t="str">
        <f>glosowanie_baza!C298</f>
        <v>Klub Parlamentarny Prawo i Sprawiedliwość</v>
      </c>
      <c r="E162" s="4" t="str">
        <f>glosowanie_baza!D298</f>
        <v>Koszalin, 40</v>
      </c>
    </row>
    <row r="163" spans="2:5" ht="14.25">
      <c r="B163" s="4" t="str">
        <f>glosowanie_baza!A225</f>
        <v>Hofman Adam</v>
      </c>
      <c r="C163" s="4" t="str">
        <f>glosowanie_baza!B225</f>
        <v>Przeciw</v>
      </c>
      <c r="D163" s="4" t="str">
        <f>glosowanie_baza!C225</f>
        <v>Klub Parlamentarny Prawo i Sprawiedliwość</v>
      </c>
      <c r="E163" s="4" t="str">
        <f>glosowanie_baza!D225</f>
        <v>Konin, 37</v>
      </c>
    </row>
    <row r="164" spans="2:5" ht="14.25">
      <c r="B164" s="4" t="str">
        <f>glosowanie_baza!A131</f>
        <v>Huskowski Stanisław</v>
      </c>
      <c r="C164" s="4" t="str">
        <f>glosowanie_baza!B131</f>
        <v>Za</v>
      </c>
      <c r="D164" s="4" t="str">
        <f>glosowanie_baza!C131</f>
        <v>Klub Parlamentarny Platforma Obywatelska</v>
      </c>
      <c r="E164" s="4" t="str">
        <f>glosowanie_baza!D131</f>
        <v>Wrocław, 3</v>
      </c>
    </row>
    <row r="165" spans="2:5" ht="14.25">
      <c r="B165" s="4" t="str">
        <f>glosowanie_baza!A358</f>
        <v>Iwiński Tadeusz</v>
      </c>
      <c r="C165" s="4" t="str">
        <f>glosowanie_baza!B358</f>
        <v>Nie głosował</v>
      </c>
      <c r="D165" s="4" t="str">
        <f>glosowanie_baza!C358</f>
        <v>Klub Parlamentarny Sojusz Lewicy Demokratycznej</v>
      </c>
      <c r="E165" s="4" t="str">
        <f>glosowanie_baza!D358</f>
        <v>Olsztyn, 35</v>
      </c>
    </row>
    <row r="166" spans="2:5" ht="14.25">
      <c r="B166" s="4" t="str">
        <f>glosowanie_baza!A299</f>
        <v>Jackiewicz Dawid</v>
      </c>
      <c r="C166" s="4" t="str">
        <f>glosowanie_baza!B299</f>
        <v>Przeciw</v>
      </c>
      <c r="D166" s="4" t="str">
        <f>glosowanie_baza!C299</f>
        <v>Klub Parlamentarny Prawo i Sprawiedliwość</v>
      </c>
      <c r="E166" s="4" t="str">
        <f>glosowanie_baza!D299</f>
        <v>Wrocław, 3</v>
      </c>
    </row>
    <row r="167" spans="2:5" ht="14.25">
      <c r="B167" s="4" t="str">
        <f>glosowanie_baza!A226</f>
        <v>Jagiełło Jarosław</v>
      </c>
      <c r="C167" s="4" t="str">
        <f>glosowanie_baza!B226</f>
        <v>Przeciw</v>
      </c>
      <c r="D167" s="4" t="str">
        <f>glosowanie_baza!C226</f>
        <v>Klub Parlamentarny Prawo i Sprawiedliwość</v>
      </c>
      <c r="E167" s="4" t="str">
        <f>glosowanie_baza!D226</f>
        <v>Łódź, 9</v>
      </c>
    </row>
    <row r="168" spans="2:5" ht="14.25">
      <c r="B168" s="4" t="str">
        <f>glosowanie_baza!A430</f>
        <v>Jakubiak Elżbieta</v>
      </c>
      <c r="C168" s="4" t="str">
        <f>glosowanie_baza!B430</f>
        <v>Przeciw</v>
      </c>
      <c r="D168" s="4" t="str">
        <f>glosowanie_baza!C430</f>
        <v>Klub Parlamentarny Polska Jest Najważniejsza</v>
      </c>
      <c r="E168" s="4" t="str">
        <f>glosowanie_baza!D430</f>
        <v>Siedlce, 18</v>
      </c>
    </row>
    <row r="169" spans="2:5" ht="14.25">
      <c r="B169" s="4" t="str">
        <f>glosowanie_baza!A300</f>
        <v>Janczyk Wiesław</v>
      </c>
      <c r="C169" s="4" t="str">
        <f>glosowanie_baza!B300</f>
        <v>Przeciw</v>
      </c>
      <c r="D169" s="4" t="str">
        <f>glosowanie_baza!C300</f>
        <v>Klub Parlamentarny Prawo i Sprawiedliwość</v>
      </c>
      <c r="E169" s="4" t="str">
        <f>glosowanie_baza!D300</f>
        <v>Nowy Sącz, 14</v>
      </c>
    </row>
    <row r="170" spans="2:5" ht="14.25">
      <c r="B170" s="4" t="str">
        <f>glosowanie_baza!A227</f>
        <v>Janik Grzegorz</v>
      </c>
      <c r="C170" s="4" t="str">
        <f>glosowanie_baza!B227</f>
        <v>Przeciw</v>
      </c>
      <c r="D170" s="4" t="str">
        <f>glosowanie_baza!C227</f>
        <v>Klub Parlamentarny Prawo i Sprawiedliwość</v>
      </c>
      <c r="E170" s="4" t="str">
        <f>glosowanie_baza!D227</f>
        <v>Rybnik, 30</v>
      </c>
    </row>
    <row r="171" spans="2:5" ht="14.25">
      <c r="B171" s="4" t="str">
        <f>glosowanie_baza!A456</f>
        <v>Janowska Zdzisława</v>
      </c>
      <c r="C171" s="4" t="str">
        <f>glosowanie_baza!B456</f>
        <v>Nie głosował</v>
      </c>
      <c r="D171" s="4" t="str">
        <f>glosowanie_baza!C456</f>
        <v>Koło Poselskie Socjaldemokracji Polskiej</v>
      </c>
      <c r="E171" s="4" t="str">
        <f>glosowanie_baza!D456</f>
        <v>Łódź, 9</v>
      </c>
    </row>
    <row r="172" spans="2:5" ht="14.25">
      <c r="B172" s="4" t="str">
        <f>glosowanie_baza!A30</f>
        <v>Jarmuziewicz Tadeusz</v>
      </c>
      <c r="C172" s="4" t="str">
        <f>glosowanie_baza!B30</f>
        <v>Za</v>
      </c>
      <c r="D172" s="4" t="str">
        <f>glosowanie_baza!C30</f>
        <v>Klub Parlamentarny Platforma Obywatelska</v>
      </c>
      <c r="E172" s="4" t="str">
        <f>glosowanie_baza!D30</f>
        <v>Opole, 21</v>
      </c>
    </row>
    <row r="173" spans="2:5" ht="14.25">
      <c r="B173" s="4" t="str">
        <f>glosowanie_baza!A132</f>
        <v>Jaros Michał</v>
      </c>
      <c r="C173" s="4" t="str">
        <f>glosowanie_baza!B132</f>
        <v>Za</v>
      </c>
      <c r="D173" s="4" t="str">
        <f>glosowanie_baza!C132</f>
        <v>Klub Parlamentarny Platforma Obywatelska</v>
      </c>
      <c r="E173" s="4" t="str">
        <f>glosowanie_baza!D132</f>
        <v>Wrocław, 3</v>
      </c>
    </row>
    <row r="174" spans="2:5" ht="14.25">
      <c r="B174" s="4" t="str">
        <f>glosowanie_baza!A301</f>
        <v>Jasiński Wojciech</v>
      </c>
      <c r="C174" s="4" t="str">
        <f>glosowanie_baza!B301</f>
        <v>Nie głosował</v>
      </c>
      <c r="D174" s="4" t="str">
        <f>glosowanie_baza!C301</f>
        <v>Klub Parlamentarny Prawo i Sprawiedliwość</v>
      </c>
      <c r="E174" s="4" t="str">
        <f>glosowanie_baza!D301</f>
        <v>Płock, 16</v>
      </c>
    </row>
    <row r="175" spans="2:5" ht="14.25">
      <c r="B175" s="4" t="str">
        <f>glosowanie_baza!A31</f>
        <v>Jastrzębski Leszek</v>
      </c>
      <c r="C175" s="4" t="str">
        <f>glosowanie_baza!B31</f>
        <v>Za</v>
      </c>
      <c r="D175" s="4" t="str">
        <f>glosowanie_baza!C31</f>
        <v>Klub Parlamentarny Platforma Obywatelska</v>
      </c>
      <c r="E175" s="4" t="str">
        <f>glosowanie_baza!D31</f>
        <v>Warszawa, 19</v>
      </c>
    </row>
    <row r="176" spans="2:5" ht="14.25">
      <c r="B176" s="4" t="str">
        <f>glosowanie_baza!A228</f>
        <v>Jaworski Andrzej</v>
      </c>
      <c r="C176" s="4" t="str">
        <f>glosowanie_baza!B228</f>
        <v>Przeciw</v>
      </c>
      <c r="D176" s="4" t="str">
        <f>glosowanie_baza!C228</f>
        <v>Klub Parlamentarny Prawo i Sprawiedliwość</v>
      </c>
      <c r="E176" s="4" t="str">
        <f>glosowanie_baza!D228</f>
        <v>Gdańsk, 25</v>
      </c>
    </row>
    <row r="177" spans="2:5" ht="14.25">
      <c r="B177" s="4" t="str">
        <f>glosowanie_baza!A302</f>
        <v>Jurgiel Krzysztof</v>
      </c>
      <c r="C177" s="4" t="str">
        <f>glosowanie_baza!B302</f>
        <v>Przeciw</v>
      </c>
      <c r="D177" s="4" t="str">
        <f>glosowanie_baza!C302</f>
        <v>Klub Parlamentarny Prawo i Sprawiedliwość</v>
      </c>
      <c r="E177" s="4" t="str">
        <f>glosowanie_baza!D302</f>
        <v>Białystok, 24</v>
      </c>
    </row>
    <row r="178" spans="2:5" ht="14.25">
      <c r="B178" s="4" t="str">
        <f>glosowanie_baza!A229</f>
        <v>Kaczanowski Dariusz</v>
      </c>
      <c r="C178" s="4" t="str">
        <f>glosowanie_baza!B229</f>
        <v>Przeciw</v>
      </c>
      <c r="D178" s="4" t="str">
        <f>glosowanie_baza!C229</f>
        <v>Klub Parlamentarny Prawo i Sprawiedliwość</v>
      </c>
      <c r="E178" s="4" t="str">
        <f>glosowanie_baza!D229</f>
        <v>Płock, 16</v>
      </c>
    </row>
    <row r="179" spans="2:5" ht="14.25">
      <c r="B179" s="4" t="str">
        <f>glosowanie_baza!A133</f>
        <v>Kaczor Roman</v>
      </c>
      <c r="C179" s="4" t="str">
        <f>glosowanie_baza!B133</f>
        <v>Za</v>
      </c>
      <c r="D179" s="4" t="str">
        <f>glosowanie_baza!C133</f>
        <v>Klub Parlamentarny Platforma Obywatelska</v>
      </c>
      <c r="E179" s="4" t="str">
        <f>glosowanie_baza!D133</f>
        <v>Wrocław, 3</v>
      </c>
    </row>
    <row r="180" spans="2:5" ht="14.25">
      <c r="B180" s="4" t="str">
        <f>glosowanie_baza!A303</f>
        <v>Kaczyński Jarosław</v>
      </c>
      <c r="C180" s="4" t="str">
        <f>glosowanie_baza!B303</f>
        <v>Przeciw</v>
      </c>
      <c r="D180" s="4" t="str">
        <f>glosowanie_baza!C303</f>
        <v>Klub Parlamentarny Prawo i Sprawiedliwość</v>
      </c>
      <c r="E180" s="4" t="str">
        <f>glosowanie_baza!D303</f>
        <v>Warszawa, 19</v>
      </c>
    </row>
    <row r="181" spans="2:5" ht="14.25">
      <c r="B181" s="4" t="str">
        <f>glosowanie_baza!A399</f>
        <v>Kalemba Stanisław</v>
      </c>
      <c r="C181" s="4" t="str">
        <f>glosowanie_baza!B399</f>
        <v>Za</v>
      </c>
      <c r="D181" s="4" t="str">
        <f>glosowanie_baza!C399</f>
        <v>Klub Parlamentarny Polskiego Stronnictwa Ludowego</v>
      </c>
      <c r="E181" s="4" t="str">
        <f>glosowanie_baza!D399</f>
        <v>Piła, 38</v>
      </c>
    </row>
    <row r="182" spans="2:5" ht="14.25">
      <c r="B182" s="4" t="str">
        <f>glosowanie_baza!A380</f>
        <v>Kalisz Ryszard</v>
      </c>
      <c r="C182" s="4" t="str">
        <f>glosowanie_baza!B380</f>
        <v>Wstrzymał się</v>
      </c>
      <c r="D182" s="4" t="str">
        <f>glosowanie_baza!C380</f>
        <v>Klub Parlamentarny Sojusz Lewicy Demokratycznej</v>
      </c>
      <c r="E182" s="4" t="str">
        <f>glosowanie_baza!D380</f>
        <v>Warszawa, 19</v>
      </c>
    </row>
    <row r="183" spans="2:5" ht="14.25">
      <c r="B183" s="4" t="str">
        <f>glosowanie_baza!A415</f>
        <v>Kamiński Jan</v>
      </c>
      <c r="C183" s="4" t="str">
        <f>glosowanie_baza!B415</f>
        <v>Za</v>
      </c>
      <c r="D183" s="4" t="str">
        <f>glosowanie_baza!C415</f>
        <v>Klub Parlamentarny Polskiego Stronnictwa Ludowego</v>
      </c>
      <c r="E183" s="4" t="str">
        <f>glosowanie_baza!D415</f>
        <v>Białystok, 24</v>
      </c>
    </row>
    <row r="184" spans="2:5" ht="14.25">
      <c r="B184" s="4" t="str">
        <f>glosowanie_baza!A230</f>
        <v>Kamiński Mariusz</v>
      </c>
      <c r="C184" s="4" t="str">
        <f>glosowanie_baza!B230</f>
        <v>Przeciw</v>
      </c>
      <c r="D184" s="4" t="str">
        <f>glosowanie_baza!C230</f>
        <v>Klub Parlamentarny Prawo i Sprawiedliwość</v>
      </c>
      <c r="E184" s="4" t="str">
        <f>glosowanie_baza!D230</f>
        <v>Białystok, 24</v>
      </c>
    </row>
    <row r="185" spans="2:5" ht="14.25">
      <c r="B185" s="4" t="str">
        <f>glosowanie_baza!A359</f>
        <v>Kamiński Tomasz</v>
      </c>
      <c r="C185" s="4" t="str">
        <f>glosowanie_baza!B359</f>
        <v>Wstrzymał się</v>
      </c>
      <c r="D185" s="4" t="str">
        <f>glosowanie_baza!C359</f>
        <v>Klub Parlamentarny Sojusz Lewicy Demokratycznej</v>
      </c>
      <c r="E185" s="4" t="str">
        <f>glosowanie_baza!D359</f>
        <v>Rzeszów, 23</v>
      </c>
    </row>
    <row r="186" spans="2:5" ht="14.25">
      <c r="B186" s="4" t="str">
        <f>glosowanie_baza!A32</f>
        <v>Kania Andrzej</v>
      </c>
      <c r="C186" s="4" t="str">
        <f>glosowanie_baza!B32</f>
        <v>Za</v>
      </c>
      <c r="D186" s="4" t="str">
        <f>glosowanie_baza!C32</f>
        <v>Klub Parlamentarny Platforma Obywatelska</v>
      </c>
      <c r="E186" s="4" t="str">
        <f>glosowanie_baza!D32</f>
        <v>Siedlce, 18</v>
      </c>
    </row>
    <row r="187" spans="2:5" ht="14.25">
      <c r="B187" s="4" t="str">
        <f>glosowanie_baza!A439</f>
        <v>Karasiewicz Lucjan</v>
      </c>
      <c r="C187" s="4" t="str">
        <f>glosowanie_baza!B439</f>
        <v>Nie głosował</v>
      </c>
      <c r="D187" s="4" t="str">
        <f>glosowanie_baza!C439</f>
        <v>Klub Parlamentarny Polska Jest Najważniejsza</v>
      </c>
      <c r="E187" s="4" t="str">
        <f>glosowanie_baza!D439</f>
        <v>Częstochowa, 28</v>
      </c>
    </row>
    <row r="188" spans="2:5" ht="14.25">
      <c r="B188" s="4" t="str">
        <f>glosowanie_baza!A134</f>
        <v>Karpiński Grzegorz</v>
      </c>
      <c r="C188" s="4" t="str">
        <f>glosowanie_baza!B134</f>
        <v>Za</v>
      </c>
      <c r="D188" s="4" t="str">
        <f>glosowanie_baza!C134</f>
        <v>Klub Parlamentarny Platforma Obywatelska</v>
      </c>
      <c r="E188" s="4" t="str">
        <f>glosowanie_baza!D134</f>
        <v>Toruń, 5</v>
      </c>
    </row>
    <row r="189" spans="2:5" ht="14.25">
      <c r="B189" s="4" t="str">
        <f>glosowanie_baza!A33</f>
        <v>Karpiński Włodzimierz</v>
      </c>
      <c r="C189" s="4" t="str">
        <f>glosowanie_baza!B33</f>
        <v>Za</v>
      </c>
      <c r="D189" s="4" t="str">
        <f>glosowanie_baza!C33</f>
        <v>Klub Parlamentarny Platforma Obywatelska</v>
      </c>
      <c r="E189" s="4" t="str">
        <f>glosowanie_baza!D33</f>
        <v>Lublin, 6</v>
      </c>
    </row>
    <row r="190" spans="2:5" ht="14.25">
      <c r="B190" s="4" t="str">
        <f>glosowanie_baza!A304</f>
        <v>Karski Karol</v>
      </c>
      <c r="C190" s="4" t="str">
        <f>glosowanie_baza!B304</f>
        <v>Nie głosował</v>
      </c>
      <c r="D190" s="4" t="str">
        <f>glosowanie_baza!C304</f>
        <v>Klub Parlamentarny Prawo i Sprawiedliwość</v>
      </c>
      <c r="E190" s="4" t="str">
        <f>glosowanie_baza!D304</f>
        <v>Warszawa, 19</v>
      </c>
    </row>
    <row r="191" spans="2:5" ht="14.25">
      <c r="B191" s="4" t="str">
        <f>glosowanie_baza!A400</f>
        <v>Kasprzak Mieczysław</v>
      </c>
      <c r="C191" s="4" t="str">
        <f>glosowanie_baza!B400</f>
        <v>Za</v>
      </c>
      <c r="D191" s="4" t="str">
        <f>glosowanie_baza!C400</f>
        <v>Klub Parlamentarny Polskiego Stronnictwa Ludowego</v>
      </c>
      <c r="E191" s="4" t="str">
        <f>glosowanie_baza!D400</f>
        <v>Krosno, 22</v>
      </c>
    </row>
    <row r="192" spans="2:5" ht="14.25">
      <c r="B192" s="4" t="str">
        <f>glosowanie_baza!A381</f>
        <v>Kasprzyk Jacek</v>
      </c>
      <c r="C192" s="4" t="str">
        <f>glosowanie_baza!B381</f>
        <v>Wstrzymał się</v>
      </c>
      <c r="D192" s="4" t="str">
        <f>glosowanie_baza!C381</f>
        <v>Klub Parlamentarny Sojusz Lewicy Demokratycznej</v>
      </c>
      <c r="E192" s="4" t="str">
        <f>glosowanie_baza!D381</f>
        <v>Częstochowa, 28</v>
      </c>
    </row>
    <row r="193" spans="2:5" ht="14.25">
      <c r="B193" s="4" t="str">
        <f>glosowanie_baza!A135</f>
        <v>Katulski Jarosław</v>
      </c>
      <c r="C193" s="4" t="str">
        <f>glosowanie_baza!B135</f>
        <v>Za</v>
      </c>
      <c r="D193" s="4" t="str">
        <f>glosowanie_baza!C135</f>
        <v>Klub Parlamentarny Platforma Obywatelska</v>
      </c>
      <c r="E193" s="4" t="str">
        <f>glosowanie_baza!D135</f>
        <v>Bydgoszcz, 4</v>
      </c>
    </row>
    <row r="194" spans="2:5" ht="14.25">
      <c r="B194" s="4" t="str">
        <f>glosowanie_baza!A34</f>
        <v>Kaźmierczak Jan</v>
      </c>
      <c r="C194" s="4" t="str">
        <f>glosowanie_baza!B34</f>
        <v>Za</v>
      </c>
      <c r="D194" s="4" t="str">
        <f>glosowanie_baza!C34</f>
        <v>Klub Parlamentarny Platforma Obywatelska</v>
      </c>
      <c r="E194" s="4" t="str">
        <f>glosowanie_baza!D34</f>
        <v>Gliwice, 29</v>
      </c>
    </row>
    <row r="195" spans="2:5" ht="14.25">
      <c r="B195" s="4" t="str">
        <f>glosowanie_baza!A231</f>
        <v>Kempa Beata</v>
      </c>
      <c r="C195" s="4" t="str">
        <f>glosowanie_baza!B231</f>
        <v>Nie głosował</v>
      </c>
      <c r="D195" s="4" t="str">
        <f>glosowanie_baza!C231</f>
        <v>Klub Parlamentarny Prawo i Sprawiedliwość</v>
      </c>
      <c r="E195" s="4" t="str">
        <f>glosowanie_baza!D231</f>
        <v>Wrocław, 3</v>
      </c>
    </row>
    <row r="196" spans="2:5" ht="14.25">
      <c r="B196" s="4" t="str">
        <f>glosowanie_baza!A136</f>
        <v>Kidawa-Błońska Małgorzata</v>
      </c>
      <c r="C196" s="4" t="str">
        <f>glosowanie_baza!B136</f>
        <v>Za</v>
      </c>
      <c r="D196" s="4" t="str">
        <f>glosowanie_baza!C136</f>
        <v>Klub Parlamentarny Platforma Obywatelska</v>
      </c>
      <c r="E196" s="4" t="str">
        <f>glosowanie_baza!D136</f>
        <v>Warszawa, 19</v>
      </c>
    </row>
    <row r="197" spans="2:5" ht="14.25">
      <c r="B197" s="4" t="str">
        <f>glosowanie_baza!A416</f>
        <v>Kierzkowska Ewa</v>
      </c>
      <c r="C197" s="4" t="str">
        <f>glosowanie_baza!B416</f>
        <v>Za</v>
      </c>
      <c r="D197" s="4" t="str">
        <f>glosowanie_baza!C416</f>
        <v>Klub Parlamentarny Polskiego Stronnictwa Ludowego</v>
      </c>
      <c r="E197" s="4" t="str">
        <f>glosowanie_baza!D416</f>
        <v>Toruń, 5</v>
      </c>
    </row>
    <row r="198" spans="2:5" ht="14.25">
      <c r="B198" s="4" t="str">
        <f>glosowanie_baza!A431</f>
        <v>Kilian Wiesław</v>
      </c>
      <c r="C198" s="4" t="str">
        <f>glosowanie_baza!B431</f>
        <v>Przeciw</v>
      </c>
      <c r="D198" s="4" t="str">
        <f>glosowanie_baza!C431</f>
        <v>Klub Parlamentarny Polska Jest Najważniejsza</v>
      </c>
      <c r="E198" s="4" t="str">
        <f>glosowanie_baza!D431</f>
        <v>Wrocław, 3</v>
      </c>
    </row>
    <row r="199" spans="2:5" ht="14.25">
      <c r="B199" s="4" t="str">
        <f>glosowanie_baza!A360</f>
        <v>Klepacz Witold</v>
      </c>
      <c r="C199" s="4" t="str">
        <f>glosowanie_baza!B360</f>
        <v>Wstrzymał się</v>
      </c>
      <c r="D199" s="4" t="str">
        <f>glosowanie_baza!C360</f>
        <v>Klub Parlamentarny Sojusz Lewicy Demokratycznej</v>
      </c>
      <c r="E199" s="4" t="str">
        <f>glosowanie_baza!D360</f>
        <v>Sosnowiec, 32</v>
      </c>
    </row>
    <row r="200" spans="2:5" ht="14.25">
      <c r="B200" s="4" t="str">
        <f>glosowanie_baza!A35</f>
        <v>Klim Józef Piotr</v>
      </c>
      <c r="C200" s="4" t="str">
        <f>glosowanie_baza!B35</f>
        <v>Za</v>
      </c>
      <c r="D200" s="4" t="str">
        <f>glosowanie_baza!C35</f>
        <v>Klub Parlamentarny Platforma Obywatelska</v>
      </c>
      <c r="E200" s="4" t="str">
        <f>glosowanie_baza!D35</f>
        <v>Białystok, 24</v>
      </c>
    </row>
    <row r="201" spans="2:5" ht="14.25">
      <c r="B201" s="4" t="str">
        <f>glosowanie_baza!A305</f>
        <v>Kloc Izabela</v>
      </c>
      <c r="C201" s="4" t="str">
        <f>glosowanie_baza!B305</f>
        <v>Przeciw</v>
      </c>
      <c r="D201" s="4" t="str">
        <f>glosowanie_baza!C305</f>
        <v>Klub Parlamentarny Prawo i Sprawiedliwość</v>
      </c>
      <c r="E201" s="4" t="str">
        <f>glosowanie_baza!D305</f>
        <v>Rybnik, 30</v>
      </c>
    </row>
    <row r="202" spans="2:5" ht="14.25">
      <c r="B202" s="4" t="str">
        <f>glosowanie_baza!A440</f>
        <v>Kluzik-Rostkowska Joanna</v>
      </c>
      <c r="C202" s="4" t="str">
        <f>glosowanie_baza!B440</f>
        <v>Przeciw</v>
      </c>
      <c r="D202" s="4" t="str">
        <f>glosowanie_baza!C440</f>
        <v>Klub Parlamentarny Polska Jest Najważniejsza</v>
      </c>
      <c r="E202" s="4" t="str">
        <f>glosowanie_baza!D440</f>
        <v>Łódź, 9</v>
      </c>
    </row>
    <row r="203" spans="2:5" ht="14.25">
      <c r="B203" s="4" t="str">
        <f>glosowanie_baza!A401</f>
        <v>Kłopotek Eugeniusz</v>
      </c>
      <c r="C203" s="4" t="str">
        <f>glosowanie_baza!B401</f>
        <v>Za</v>
      </c>
      <c r="D203" s="4" t="str">
        <f>glosowanie_baza!C401</f>
        <v>Klub Parlamentarny Polskiego Stronnictwa Ludowego</v>
      </c>
      <c r="E203" s="4" t="str">
        <f>glosowanie_baza!D401</f>
        <v>Bydgoszcz, 4</v>
      </c>
    </row>
    <row r="204" spans="2:5" ht="14.25">
      <c r="B204" s="4" t="str">
        <f>glosowanie_baza!A137</f>
        <v>Kłosin Krystyna</v>
      </c>
      <c r="C204" s="4" t="str">
        <f>glosowanie_baza!B137</f>
        <v>Za</v>
      </c>
      <c r="D204" s="4" t="str">
        <f>glosowanie_baza!C137</f>
        <v>Klub Parlamentarny Platforma Obywatelska</v>
      </c>
      <c r="E204" s="4" t="str">
        <f>glosowanie_baza!D137</f>
        <v>Gdynia, 26</v>
      </c>
    </row>
    <row r="205" spans="2:5" ht="14.25">
      <c r="B205" s="4" t="str">
        <f>glosowanie_baza!A232</f>
        <v>Kłosowski Sławomir</v>
      </c>
      <c r="C205" s="4" t="str">
        <f>glosowanie_baza!B232</f>
        <v>Przeciw</v>
      </c>
      <c r="D205" s="4" t="str">
        <f>glosowanie_baza!C232</f>
        <v>Klub Parlamentarny Prawo i Sprawiedliwość</v>
      </c>
      <c r="E205" s="4" t="str">
        <f>glosowanie_baza!D232</f>
        <v>Opole, 21</v>
      </c>
    </row>
    <row r="206" spans="2:5" ht="14.25">
      <c r="B206" s="4" t="str">
        <f>glosowanie_baza!A36</f>
        <v>Kochan Magdalena</v>
      </c>
      <c r="C206" s="4" t="str">
        <f>glosowanie_baza!B36</f>
        <v>Za</v>
      </c>
      <c r="D206" s="4" t="str">
        <f>glosowanie_baza!C36</f>
        <v>Klub Parlamentarny Platforma Obywatelska</v>
      </c>
      <c r="E206" s="4" t="str">
        <f>glosowanie_baza!D36</f>
        <v>Szczecin, 41</v>
      </c>
    </row>
    <row r="207" spans="2:5" ht="14.25">
      <c r="B207" s="4" t="str">
        <f>glosowanie_baza!A382</f>
        <v>Kochanowski Jan</v>
      </c>
      <c r="C207" s="4" t="str">
        <f>glosowanie_baza!B382</f>
        <v>Wstrzymał się</v>
      </c>
      <c r="D207" s="4" t="str">
        <f>glosowanie_baza!C382</f>
        <v>Klub Parlamentarny Sojusz Lewicy Demokratycznej</v>
      </c>
      <c r="E207" s="4" t="str">
        <f>glosowanie_baza!D382</f>
        <v>Zielona Góra, 8</v>
      </c>
    </row>
    <row r="208" spans="2:5" ht="14.25">
      <c r="B208" s="4" t="str">
        <f>glosowanie_baza!A306</f>
        <v>Kołakowski Lech</v>
      </c>
      <c r="C208" s="4" t="str">
        <f>glosowanie_baza!B306</f>
        <v>Przeciw</v>
      </c>
      <c r="D208" s="4" t="str">
        <f>glosowanie_baza!C306</f>
        <v>Klub Parlamentarny Prawo i Sprawiedliwość</v>
      </c>
      <c r="E208" s="4" t="str">
        <f>glosowanie_baza!D306</f>
        <v>Białystok, 24</v>
      </c>
    </row>
    <row r="209" spans="2:5" ht="14.25">
      <c r="B209" s="4" t="str">
        <f>glosowanie_baza!A233</f>
        <v>Kołakowski Robert</v>
      </c>
      <c r="C209" s="4" t="str">
        <f>glosowanie_baza!B233</f>
        <v>Nie głosował</v>
      </c>
      <c r="D209" s="4" t="str">
        <f>glosowanie_baza!C233</f>
        <v>Klub Parlamentarny Prawo i Sprawiedliwość</v>
      </c>
      <c r="E209" s="4" t="str">
        <f>glosowanie_baza!D233</f>
        <v>Płock, 16</v>
      </c>
    </row>
    <row r="210" spans="2:5" ht="14.25">
      <c r="B210" s="4" t="str">
        <f>glosowanie_baza!A449</f>
        <v>Komołowski Longin</v>
      </c>
      <c r="C210" s="4" t="str">
        <f>glosowanie_baza!B449</f>
        <v>Przeciw</v>
      </c>
      <c r="D210" s="4" t="str">
        <f>glosowanie_baza!C449</f>
        <v>Poseł niezrzeszony</v>
      </c>
      <c r="E210" s="4" t="str">
        <f>glosowanie_baza!D449</f>
        <v>Szczecin, 41</v>
      </c>
    </row>
    <row r="211" spans="2:5" ht="14.25">
      <c r="B211" s="4" t="str">
        <f>glosowanie_baza!A138</f>
        <v>Konwiński Zbigniew</v>
      </c>
      <c r="C211" s="4" t="str">
        <f>glosowanie_baza!B138</f>
        <v>Za</v>
      </c>
      <c r="D211" s="4" t="str">
        <f>glosowanie_baza!C138</f>
        <v>Klub Parlamentarny Platforma Obywatelska</v>
      </c>
      <c r="E211" s="4" t="str">
        <f>glosowanie_baza!D138</f>
        <v>Gdynia, 26</v>
      </c>
    </row>
    <row r="212" spans="2:5" ht="14.25">
      <c r="B212" s="4" t="str">
        <f>glosowanie_baza!A37</f>
        <v>Kopacz Ewa</v>
      </c>
      <c r="C212" s="4" t="str">
        <f>glosowanie_baza!B37</f>
        <v>Za</v>
      </c>
      <c r="D212" s="4" t="str">
        <f>glosowanie_baza!C37</f>
        <v>Klub Parlamentarny Platforma Obywatelska</v>
      </c>
      <c r="E212" s="4" t="str">
        <f>glosowanie_baza!D37</f>
        <v>Radom, 17</v>
      </c>
    </row>
    <row r="213" spans="2:5" ht="14.25">
      <c r="B213" s="4" t="str">
        <f>glosowanie_baza!A139</f>
        <v>Kopaczewska Domicela</v>
      </c>
      <c r="C213" s="4" t="str">
        <f>glosowanie_baza!B139</f>
        <v>Za</v>
      </c>
      <c r="D213" s="4" t="str">
        <f>glosowanie_baza!C139</f>
        <v>Klub Parlamentarny Platforma Obywatelska</v>
      </c>
      <c r="E213" s="4" t="str">
        <f>glosowanie_baza!D139</f>
        <v>Toruń, 5</v>
      </c>
    </row>
    <row r="214" spans="2:5" ht="14.25">
      <c r="B214" s="4" t="str">
        <f>glosowanie_baza!A38</f>
        <v>Kopeć Tadeusz</v>
      </c>
      <c r="C214" s="4" t="str">
        <f>glosowanie_baza!B38</f>
        <v>Za</v>
      </c>
      <c r="D214" s="4" t="str">
        <f>glosowanie_baza!C38</f>
        <v>Klub Parlamentarny Platforma Obywatelska</v>
      </c>
      <c r="E214" s="4" t="str">
        <f>glosowanie_baza!D38</f>
        <v>Bielsko Biała, 27</v>
      </c>
    </row>
    <row r="215" spans="2:5" ht="14.25">
      <c r="B215" s="4" t="str">
        <f>glosowanie_baza!A361</f>
        <v>Kopyciński Sławomir</v>
      </c>
      <c r="C215" s="4" t="str">
        <f>glosowanie_baza!B361</f>
        <v>Wstrzymał się</v>
      </c>
      <c r="D215" s="4" t="str">
        <f>glosowanie_baza!C361</f>
        <v>Klub Parlamentarny Sojusz Lewicy Demokratycznej</v>
      </c>
      <c r="E215" s="4" t="str">
        <f>glosowanie_baza!D361</f>
        <v>Kielce, 33</v>
      </c>
    </row>
    <row r="216" spans="2:5" ht="14.25">
      <c r="B216" s="4" t="str">
        <f>glosowanie_baza!A140</f>
        <v>Korzeniowski Leszek</v>
      </c>
      <c r="C216" s="4" t="str">
        <f>glosowanie_baza!B140</f>
        <v>Za</v>
      </c>
      <c r="D216" s="4" t="str">
        <f>glosowanie_baza!C140</f>
        <v>Klub Parlamentarny Platforma Obywatelska</v>
      </c>
      <c r="E216" s="4" t="str">
        <f>glosowanie_baza!D140</f>
        <v>Opole, 21</v>
      </c>
    </row>
    <row r="217" spans="2:5" ht="14.25">
      <c r="B217" s="4" t="str">
        <f>glosowanie_baza!A39</f>
        <v>Kosecki Roman</v>
      </c>
      <c r="C217" s="4" t="str">
        <f>glosowanie_baza!B39</f>
        <v>Za</v>
      </c>
      <c r="D217" s="4" t="str">
        <f>glosowanie_baza!C39</f>
        <v>Klub Parlamentarny Platforma Obywatelska</v>
      </c>
      <c r="E217" s="4" t="str">
        <f>glosowanie_baza!D39</f>
        <v>Warszawa, 19</v>
      </c>
    </row>
    <row r="218" spans="2:5" ht="14.25">
      <c r="B218" s="4" t="str">
        <f>glosowanie_baza!A307</f>
        <v>Kossakowski Wojciech</v>
      </c>
      <c r="C218" s="4" t="str">
        <f>glosowanie_baza!B307</f>
        <v>Przeciw</v>
      </c>
      <c r="D218" s="4" t="str">
        <f>glosowanie_baza!C307</f>
        <v>Klub Parlamentarny Prawo i Sprawiedliwość</v>
      </c>
      <c r="E218" s="4" t="str">
        <f>glosowanie_baza!D307</f>
        <v>Olsztyn, 35</v>
      </c>
    </row>
    <row r="219" spans="2:5" ht="14.25">
      <c r="B219" s="4" t="str">
        <f>glosowanie_baza!A383</f>
        <v>Kotkowska Bożena</v>
      </c>
      <c r="C219" s="4" t="str">
        <f>glosowanie_baza!B383</f>
        <v>Wstrzymał się</v>
      </c>
      <c r="D219" s="4" t="str">
        <f>glosowanie_baza!C383</f>
        <v>Klub Parlamentarny Sojusz Lewicy Demokratycznej</v>
      </c>
      <c r="E219" s="4" t="str">
        <f>glosowanie_baza!D383</f>
        <v>Bielsko Biała, 27</v>
      </c>
    </row>
    <row r="220" spans="2:5" ht="14.25">
      <c r="B220" s="4" t="str">
        <f>glosowanie_baza!A234</f>
        <v>Kowalczyk Henryk</v>
      </c>
      <c r="C220" s="4" t="str">
        <f>glosowanie_baza!B234</f>
        <v>Przeciw</v>
      </c>
      <c r="D220" s="4" t="str">
        <f>glosowanie_baza!C234</f>
        <v>Klub Parlamentarny Prawo i Sprawiedliwość</v>
      </c>
      <c r="E220" s="4" t="str">
        <f>glosowanie_baza!D234</f>
        <v>Siedlce, 18</v>
      </c>
    </row>
    <row r="221" spans="2:5" ht="14.25">
      <c r="B221" s="4" t="str">
        <f>glosowanie_baza!A362</f>
        <v>Kowalik Jacek</v>
      </c>
      <c r="C221" s="4" t="str">
        <f>glosowanie_baza!B362</f>
        <v>Wstrzymał się</v>
      </c>
      <c r="D221" s="4" t="str">
        <f>glosowanie_baza!C362</f>
        <v>Klub Parlamentarny Sojusz Lewicy Demokratycznej</v>
      </c>
      <c r="E221" s="4" t="str">
        <f>glosowanie_baza!D362</f>
        <v>Gdynia, 26</v>
      </c>
    </row>
    <row r="222" spans="2:5" ht="14.25">
      <c r="B222" s="4" t="str">
        <f>glosowanie_baza!A308</f>
        <v>Kowalski Bogusław</v>
      </c>
      <c r="C222" s="4" t="str">
        <f>glosowanie_baza!B308</f>
        <v>Przeciw</v>
      </c>
      <c r="D222" s="4" t="str">
        <f>glosowanie_baza!C308</f>
        <v>Klub Parlamentarny Prawo i Sprawiedliwość</v>
      </c>
      <c r="E222" s="4" t="str">
        <f>glosowanie_baza!D308</f>
        <v>Siedlce, 18</v>
      </c>
    </row>
    <row r="223" spans="2:5" ht="14.25">
      <c r="B223" s="4" t="str">
        <f>glosowanie_baza!A141</f>
        <v>Kozaczyński Jacek</v>
      </c>
      <c r="C223" s="4" t="str">
        <f>glosowanie_baza!B141</f>
        <v>Za</v>
      </c>
      <c r="D223" s="4" t="str">
        <f>glosowanie_baza!C141</f>
        <v>Klub Parlamentarny Platforma Obywatelska</v>
      </c>
      <c r="E223" s="4" t="str">
        <f>glosowanie_baza!D141</f>
        <v>Siedlce, 18</v>
      </c>
    </row>
    <row r="224" spans="2:5" ht="14.25">
      <c r="B224" s="4" t="str">
        <f>glosowanie_baza!A235</f>
        <v>Kozak Zbigniew</v>
      </c>
      <c r="C224" s="4" t="str">
        <f>glosowanie_baza!B235</f>
        <v>Przeciw</v>
      </c>
      <c r="D224" s="4" t="str">
        <f>glosowanie_baza!C235</f>
        <v>Klub Parlamentarny Prawo i Sprawiedliwość</v>
      </c>
      <c r="E224" s="4" t="str">
        <f>glosowanie_baza!D235</f>
        <v>Gdynia, 26</v>
      </c>
    </row>
    <row r="225" spans="2:5" ht="14.25">
      <c r="B225" s="4" t="str">
        <f>glosowanie_baza!A40</f>
        <v>Kozdroń Jerzy</v>
      </c>
      <c r="C225" s="4" t="str">
        <f>glosowanie_baza!B40</f>
        <v>Za</v>
      </c>
      <c r="D225" s="4" t="str">
        <f>glosowanie_baza!C40</f>
        <v>Klub Parlamentarny Platforma Obywatelska</v>
      </c>
      <c r="E225" s="4" t="str">
        <f>glosowanie_baza!D40</f>
        <v>Gdańsk, 25</v>
      </c>
    </row>
    <row r="226" spans="2:5" ht="14.25">
      <c r="B226" s="4" t="str">
        <f>glosowanie_baza!A142</f>
        <v>Kozłowska-Rajewicz Agnieszka</v>
      </c>
      <c r="C226" s="4" t="str">
        <f>glosowanie_baza!B142</f>
        <v>Za</v>
      </c>
      <c r="D226" s="4" t="str">
        <f>glosowanie_baza!C142</f>
        <v>Klub Parlamentarny Platforma Obywatelska</v>
      </c>
      <c r="E226" s="4" t="str">
        <f>glosowanie_baza!D142</f>
        <v>Poznań, 39</v>
      </c>
    </row>
    <row r="227" spans="2:5" ht="14.25">
      <c r="B227" s="4" t="str">
        <f>glosowanie_baza!A41</f>
        <v>Koźlakiewicz Mirosław</v>
      </c>
      <c r="C227" s="4" t="str">
        <f>glosowanie_baza!B41</f>
        <v>Za</v>
      </c>
      <c r="D227" s="4" t="str">
        <f>glosowanie_baza!C41</f>
        <v>Klub Parlamentarny Platforma Obywatelska</v>
      </c>
      <c r="E227" s="4" t="str">
        <f>glosowanie_baza!D41</f>
        <v>Płock, 16</v>
      </c>
    </row>
    <row r="228" spans="2:5" ht="14.25">
      <c r="B228" s="4" t="str">
        <f>glosowanie_baza!A309</f>
        <v>Kraczkowski Maks</v>
      </c>
      <c r="C228" s="4" t="str">
        <f>glosowanie_baza!B309</f>
        <v>Przeciw</v>
      </c>
      <c r="D228" s="4" t="str">
        <f>glosowanie_baza!C309</f>
        <v>Klub Parlamentarny Prawo i Sprawiedliwość</v>
      </c>
      <c r="E228" s="4" t="str">
        <f>glosowanie_baza!D309</f>
        <v>Piła, 38</v>
      </c>
    </row>
    <row r="229" spans="2:5" ht="14.25">
      <c r="B229" s="4" t="str">
        <f>glosowanie_baza!A384</f>
        <v>Krasoń Janusz</v>
      </c>
      <c r="C229" s="4" t="str">
        <f>glosowanie_baza!B384</f>
        <v>Wstrzymał się</v>
      </c>
      <c r="D229" s="4" t="str">
        <f>glosowanie_baza!C384</f>
        <v>Klub Parlamentarny Sojusz Lewicy Demokratycznej</v>
      </c>
      <c r="E229" s="4" t="str">
        <f>glosowanie_baza!D384</f>
        <v>Wrocław, 3</v>
      </c>
    </row>
    <row r="230" spans="2:5" ht="14.25">
      <c r="B230" s="4" t="str">
        <f>glosowanie_baza!A236</f>
        <v>Krasulski Leonard</v>
      </c>
      <c r="C230" s="4" t="str">
        <f>glosowanie_baza!B236</f>
        <v>Przeciw</v>
      </c>
      <c r="D230" s="4" t="str">
        <f>glosowanie_baza!C236</f>
        <v>Klub Parlamentarny Prawo i Sprawiedliwość</v>
      </c>
      <c r="E230" s="4" t="str">
        <f>glosowanie_baza!D236</f>
        <v>Elbląg, 34</v>
      </c>
    </row>
    <row r="231" spans="2:5" ht="14.25">
      <c r="B231" s="4" t="str">
        <f>glosowanie_baza!A143</f>
        <v>Kropiwnicki Robert</v>
      </c>
      <c r="C231" s="4" t="str">
        <f>glosowanie_baza!B143</f>
        <v>Za</v>
      </c>
      <c r="D231" s="4" t="str">
        <f>glosowanie_baza!C143</f>
        <v>Klub Parlamentarny Platforma Obywatelska</v>
      </c>
      <c r="E231" s="4" t="str">
        <f>glosowanie_baza!D143</f>
        <v>Legnica, 1</v>
      </c>
    </row>
    <row r="232" spans="2:5" ht="14.25">
      <c r="B232" s="4" t="str">
        <f>glosowanie_baza!A310</f>
        <v>Kruk Elżbieta</v>
      </c>
      <c r="C232" s="4" t="str">
        <f>glosowanie_baza!B310</f>
        <v>Przeciw</v>
      </c>
      <c r="D232" s="4" t="str">
        <f>glosowanie_baza!C310</f>
        <v>Klub Parlamentarny Prawo i Sprawiedliwość</v>
      </c>
      <c r="E232" s="4" t="str">
        <f>glosowanie_baza!D310</f>
        <v>Lublin, 6</v>
      </c>
    </row>
    <row r="233" spans="2:5" ht="14.25">
      <c r="B233" s="4" t="str">
        <f>glosowanie_baza!A42</f>
        <v>Krupa Adam</v>
      </c>
      <c r="C233" s="4" t="str">
        <f>glosowanie_baza!B42</f>
        <v>Za</v>
      </c>
      <c r="D233" s="4" t="str">
        <f>glosowanie_baza!C42</f>
        <v>Klub Parlamentarny Platforma Obywatelska</v>
      </c>
      <c r="E233" s="4" t="str">
        <f>glosowanie_baza!D42</f>
        <v>Opole, 21</v>
      </c>
    </row>
    <row r="234" spans="2:5" ht="14.25">
      <c r="B234" s="4" t="str">
        <f>glosowanie_baza!A144</f>
        <v>Krupa Jacek</v>
      </c>
      <c r="C234" s="4" t="str">
        <f>glosowanie_baza!B144</f>
        <v>Za</v>
      </c>
      <c r="D234" s="4" t="str">
        <f>glosowanie_baza!C144</f>
        <v>Klub Parlamentarny Platforma Obywatelska</v>
      </c>
      <c r="E234" s="4" t="str">
        <f>glosowanie_baza!D144</f>
        <v>Kraków, 13</v>
      </c>
    </row>
    <row r="235" spans="2:5" ht="14.25">
      <c r="B235" s="4" t="str">
        <f>glosowanie_baza!A363</f>
        <v>Kruszewski Zbigniew</v>
      </c>
      <c r="C235" s="4" t="str">
        <f>glosowanie_baza!B363</f>
        <v>Wstrzymał się</v>
      </c>
      <c r="D235" s="4" t="str">
        <f>glosowanie_baza!C363</f>
        <v>Klub Parlamentarny Sojusz Lewicy Demokratycznej</v>
      </c>
      <c r="E235" s="4" t="str">
        <f>glosowanie_baza!D363</f>
        <v>Płock, 16</v>
      </c>
    </row>
    <row r="236" spans="2:5" ht="14.25">
      <c r="B236" s="4" t="str">
        <f>glosowanie_baza!A43</f>
        <v>Krząkała Marek</v>
      </c>
      <c r="C236" s="4" t="str">
        <f>glosowanie_baza!B43</f>
        <v>Za</v>
      </c>
      <c r="D236" s="4" t="str">
        <f>glosowanie_baza!C43</f>
        <v>Klub Parlamentarny Platforma Obywatelska</v>
      </c>
      <c r="E236" s="4" t="str">
        <f>glosowanie_baza!D43</f>
        <v>Rybnik, 30</v>
      </c>
    </row>
    <row r="237" spans="2:5" ht="14.25">
      <c r="B237" s="4" t="str">
        <f>glosowanie_baza!A417</f>
        <v>Krzyśków Adam</v>
      </c>
      <c r="C237" s="4" t="str">
        <f>glosowanie_baza!B417</f>
        <v>Za</v>
      </c>
      <c r="D237" s="4" t="str">
        <f>glosowanie_baza!C417</f>
        <v>Klub Parlamentarny Polskiego Stronnictwa Ludowego</v>
      </c>
      <c r="E237" s="4" t="str">
        <f>glosowanie_baza!D417</f>
        <v>Olsztyn, 35</v>
      </c>
    </row>
    <row r="238" spans="2:5" ht="14.25">
      <c r="B238" s="4" t="str">
        <f>glosowanie_baza!A237</f>
        <v>Kuchciński Marek</v>
      </c>
      <c r="C238" s="4" t="str">
        <f>glosowanie_baza!B237</f>
        <v>Przeciw</v>
      </c>
      <c r="D238" s="4" t="str">
        <f>glosowanie_baza!C237</f>
        <v>Klub Parlamentarny Prawo i Sprawiedliwość</v>
      </c>
      <c r="E238" s="4" t="str">
        <f>glosowanie_baza!D237</f>
        <v>Krosno, 22</v>
      </c>
    </row>
    <row r="239" spans="2:5" ht="14.25">
      <c r="B239" s="4" t="str">
        <f>glosowanie_baza!A145</f>
        <v>Kulas Jan</v>
      </c>
      <c r="C239" s="4" t="str">
        <f>glosowanie_baza!B145</f>
        <v>Za</v>
      </c>
      <c r="D239" s="4" t="str">
        <f>glosowanie_baza!C145</f>
        <v>Klub Parlamentarny Platforma Obywatelska</v>
      </c>
      <c r="E239" s="4" t="str">
        <f>glosowanie_baza!D145</f>
        <v>Gdańsk, 25</v>
      </c>
    </row>
    <row r="240" spans="2:5" ht="14.25">
      <c r="B240" s="4" t="str">
        <f>glosowanie_baza!A44</f>
        <v>Kulesza Tomasz</v>
      </c>
      <c r="C240" s="4" t="str">
        <f>glosowanie_baza!B44</f>
        <v>Za</v>
      </c>
      <c r="D240" s="4" t="str">
        <f>glosowanie_baza!C44</f>
        <v>Klub Parlamentarny Platforma Obywatelska</v>
      </c>
      <c r="E240" s="4" t="str">
        <f>glosowanie_baza!D44</f>
        <v>Krosno, 22</v>
      </c>
    </row>
    <row r="241" spans="2:5" ht="14.25">
      <c r="B241" s="4" t="str">
        <f>glosowanie_baza!A146</f>
        <v>Kuriata Jan</v>
      </c>
      <c r="C241" s="4" t="str">
        <f>glosowanie_baza!B146</f>
        <v>Za</v>
      </c>
      <c r="D241" s="4" t="str">
        <f>glosowanie_baza!C146</f>
        <v>Klub Parlamentarny Platforma Obywatelska</v>
      </c>
      <c r="E241" s="4" t="str">
        <f>glosowanie_baza!D146</f>
        <v>Koszalin, 40</v>
      </c>
    </row>
    <row r="242" spans="2:5" ht="14.25">
      <c r="B242" s="4" t="str">
        <f>glosowanie_baza!A454</f>
        <v>Kutz Kazimierz</v>
      </c>
      <c r="C242" s="4" t="str">
        <f>glosowanie_baza!B454</f>
        <v>Wstrzymał się</v>
      </c>
      <c r="D242" s="4" t="str">
        <f>glosowanie_baza!C454</f>
        <v>Poseł niezrzeszony</v>
      </c>
      <c r="E242" s="4" t="str">
        <f>glosowanie_baza!D454</f>
        <v>Katowice, 31</v>
      </c>
    </row>
    <row r="243" spans="2:5" ht="14.25">
      <c r="B243" s="4" t="str">
        <f>glosowanie_baza!A311</f>
        <v>Kwitek Marek</v>
      </c>
      <c r="C243" s="4" t="str">
        <f>glosowanie_baza!B311</f>
        <v>Przeciw</v>
      </c>
      <c r="D243" s="4" t="str">
        <f>glosowanie_baza!C311</f>
        <v>Klub Parlamentarny Prawo i Sprawiedliwość</v>
      </c>
      <c r="E243" s="4" t="str">
        <f>glosowanie_baza!D311</f>
        <v>Kielce, 33</v>
      </c>
    </row>
    <row r="244" spans="2:5" ht="14.25">
      <c r="B244" s="4" t="str">
        <f>glosowanie_baza!A45</f>
        <v>Lamczyk Stanisław</v>
      </c>
      <c r="C244" s="4" t="str">
        <f>glosowanie_baza!B45</f>
        <v>Za</v>
      </c>
      <c r="D244" s="4" t="str">
        <f>glosowanie_baza!C45</f>
        <v>Klub Parlamentarny Platforma Obywatelska</v>
      </c>
      <c r="E244" s="4" t="str">
        <f>glosowanie_baza!D45</f>
        <v>Gdynia, 26</v>
      </c>
    </row>
    <row r="245" spans="2:5" ht="14.25">
      <c r="B245" s="4" t="str">
        <f>glosowanie_baza!A238</f>
        <v>Latos Tomasz</v>
      </c>
      <c r="C245" s="4" t="str">
        <f>glosowanie_baza!B238</f>
        <v>Przeciw</v>
      </c>
      <c r="D245" s="4" t="str">
        <f>glosowanie_baza!C238</f>
        <v>Klub Parlamentarny Prawo i Sprawiedliwość</v>
      </c>
      <c r="E245" s="4" t="str">
        <f>glosowanie_baza!D238</f>
        <v>Bydgoszcz, 4</v>
      </c>
    </row>
    <row r="246" spans="2:5" ht="14.25">
      <c r="B246" s="4" t="str">
        <f>glosowanie_baza!A147</f>
        <v>Lenz Tomasz</v>
      </c>
      <c r="C246" s="4" t="str">
        <f>glosowanie_baza!B147</f>
        <v>Za</v>
      </c>
      <c r="D246" s="4" t="str">
        <f>glosowanie_baza!C147</f>
        <v>Klub Parlamentarny Platforma Obywatelska</v>
      </c>
      <c r="E246" s="4" t="str">
        <f>glosowanie_baza!D147</f>
        <v>Toruń, 5</v>
      </c>
    </row>
    <row r="247" spans="2:5" ht="14.25">
      <c r="B247" s="4" t="str">
        <f>glosowanie_baza!A46</f>
        <v>Leszczyna Izabela</v>
      </c>
      <c r="C247" s="4" t="str">
        <f>glosowanie_baza!B46</f>
        <v>Za</v>
      </c>
      <c r="D247" s="4" t="str">
        <f>glosowanie_baza!C46</f>
        <v>Klub Parlamentarny Platforma Obywatelska</v>
      </c>
      <c r="E247" s="4" t="str">
        <f>glosowanie_baza!D46</f>
        <v>Częstochowa, 28</v>
      </c>
    </row>
    <row r="248" spans="2:5" ht="14.25">
      <c r="B248" s="4" t="str">
        <f>glosowanie_baza!A432</f>
        <v>Libicki Jan Filip</v>
      </c>
      <c r="C248" s="4" t="str">
        <f>glosowanie_baza!B432</f>
        <v>Przeciw</v>
      </c>
      <c r="D248" s="4" t="str">
        <f>glosowanie_baza!C432</f>
        <v>Klub Parlamentarny Polska Jest Najważniejsza</v>
      </c>
      <c r="E248" s="4" t="str">
        <f>glosowanie_baza!D432</f>
        <v>Poznań, 39</v>
      </c>
    </row>
    <row r="249" spans="2:5" ht="14.25">
      <c r="B249" s="4" t="str">
        <f>glosowanie_baza!A312</f>
        <v>Lipiec Krzysztof</v>
      </c>
      <c r="C249" s="4" t="str">
        <f>glosowanie_baza!B312</f>
        <v>Przeciw</v>
      </c>
      <c r="D249" s="4" t="str">
        <f>glosowanie_baza!C312</f>
        <v>Klub Parlamentarny Prawo i Sprawiedliwość</v>
      </c>
      <c r="E249" s="4" t="str">
        <f>glosowanie_baza!D312</f>
        <v>Kielce, 33</v>
      </c>
    </row>
    <row r="250" spans="2:5" ht="14.25">
      <c r="B250" s="4" t="str">
        <f>glosowanie_baza!A239</f>
        <v>Lipiński Adam</v>
      </c>
      <c r="C250" s="4" t="str">
        <f>glosowanie_baza!B239</f>
        <v>Przeciw</v>
      </c>
      <c r="D250" s="4" t="str">
        <f>glosowanie_baza!C239</f>
        <v>Klub Parlamentarny Prawo i Sprawiedliwość</v>
      </c>
      <c r="E250" s="4" t="str">
        <f>glosowanie_baza!D239</f>
        <v>Legnica, 1</v>
      </c>
    </row>
    <row r="251" spans="2:5" ht="14.25">
      <c r="B251" s="4" t="str">
        <f>glosowanie_baza!A148</f>
        <v>Lipiński Dariusz</v>
      </c>
      <c r="C251" s="4" t="str">
        <f>glosowanie_baza!B148</f>
        <v>Za</v>
      </c>
      <c r="D251" s="4" t="str">
        <f>glosowanie_baza!C148</f>
        <v>Klub Parlamentarny Platforma Obywatelska</v>
      </c>
      <c r="E251" s="4" t="str">
        <f>glosowanie_baza!D148</f>
        <v>Poznań, 39</v>
      </c>
    </row>
    <row r="252" spans="2:5" ht="14.25">
      <c r="B252" s="4" t="str">
        <f>glosowanie_baza!A461</f>
        <v>Lis Bogdan</v>
      </c>
      <c r="C252" s="4" t="str">
        <f>glosowanie_baza!B461</f>
        <v>Wstrzymał się</v>
      </c>
      <c r="D252" s="4" t="str">
        <f>glosowanie_baza!C461</f>
        <v>Demokratyczne Koło Poselskie Stronnictwa Demokratycznego</v>
      </c>
      <c r="E252" s="4" t="str">
        <f>glosowanie_baza!D461</f>
        <v>Gdańsk, 25</v>
      </c>
    </row>
    <row r="253" spans="2:5" ht="14.25">
      <c r="B253" s="4" t="str">
        <f>glosowanie_baza!A47</f>
        <v>Litwiński Arkadiusz</v>
      </c>
      <c r="C253" s="4" t="str">
        <f>glosowanie_baza!B47</f>
        <v>Za</v>
      </c>
      <c r="D253" s="4" t="str">
        <f>glosowanie_baza!C47</f>
        <v>Klub Parlamentarny Platforma Obywatelska</v>
      </c>
      <c r="E253" s="4" t="str">
        <f>glosowanie_baza!D47</f>
        <v>Szczecin, 41</v>
      </c>
    </row>
    <row r="254" spans="2:5" ht="14.25">
      <c r="B254" s="4" t="str">
        <f>glosowanie_baza!A313</f>
        <v>Łatas Marek</v>
      </c>
      <c r="C254" s="4" t="str">
        <f>glosowanie_baza!B313</f>
        <v>Przeciw</v>
      </c>
      <c r="D254" s="4" t="str">
        <f>glosowanie_baza!C313</f>
        <v>Klub Parlamentarny Prawo i Sprawiedliwość</v>
      </c>
      <c r="E254" s="4" t="str">
        <f>glosowanie_baza!D313</f>
        <v>Chrzanów, 12</v>
      </c>
    </row>
    <row r="255" spans="2:5" ht="14.25">
      <c r="B255" s="4" t="str">
        <f>glosowanie_baza!A402</f>
        <v>Łopata Jan</v>
      </c>
      <c r="C255" s="4" t="str">
        <f>glosowanie_baza!B402</f>
        <v>Za</v>
      </c>
      <c r="D255" s="4" t="str">
        <f>glosowanie_baza!C402</f>
        <v>Klub Parlamentarny Polskiego Stronnictwa Ludowego</v>
      </c>
      <c r="E255" s="4" t="str">
        <f>glosowanie_baza!D402</f>
        <v>Lublin, 6</v>
      </c>
    </row>
    <row r="256" spans="2:5" ht="14.25">
      <c r="B256" s="4" t="str">
        <f>glosowanie_baza!A418</f>
        <v>Łuczak Mieczysław Marcin</v>
      </c>
      <c r="C256" s="4" t="str">
        <f>glosowanie_baza!B418</f>
        <v>Za</v>
      </c>
      <c r="D256" s="4" t="str">
        <f>glosowanie_baza!C418</f>
        <v>Klub Parlamentarny Polskiego Stronnictwa Ludowego</v>
      </c>
      <c r="E256" s="4" t="str">
        <f>glosowanie_baza!D418</f>
        <v>Sieradz, 11</v>
      </c>
    </row>
    <row r="257" spans="2:5" ht="14.25">
      <c r="B257" s="4" t="str">
        <f>glosowanie_baza!A385</f>
        <v>Łybacka Krystyna</v>
      </c>
      <c r="C257" s="4" t="str">
        <f>glosowanie_baza!B385</f>
        <v>Wstrzymał się</v>
      </c>
      <c r="D257" s="4" t="str">
        <f>glosowanie_baza!C385</f>
        <v>Klub Parlamentarny Sojusz Lewicy Demokratycznej</v>
      </c>
      <c r="E257" s="4" t="str">
        <f>glosowanie_baza!D385</f>
        <v>Poznań, 39</v>
      </c>
    </row>
    <row r="258" spans="2:5" ht="14.25">
      <c r="B258" s="4" t="str">
        <f>glosowanie_baza!A240</f>
        <v>Machałek Marzena</v>
      </c>
      <c r="C258" s="4" t="str">
        <f>glosowanie_baza!B240</f>
        <v>Przeciw</v>
      </c>
      <c r="D258" s="4" t="str">
        <f>glosowanie_baza!C240</f>
        <v>Klub Parlamentarny Prawo i Sprawiedliwość</v>
      </c>
      <c r="E258" s="4" t="str">
        <f>glosowanie_baza!D240</f>
        <v>Legnica, 1</v>
      </c>
    </row>
    <row r="259" spans="2:5" ht="14.25">
      <c r="B259" s="4" t="str">
        <f>glosowanie_baza!A314</f>
        <v>Maciejewski Krzysztof</v>
      </c>
      <c r="C259" s="4" t="str">
        <f>glosowanie_baza!B314</f>
        <v>Przeciw</v>
      </c>
      <c r="D259" s="4" t="str">
        <f>glosowanie_baza!C314</f>
        <v>Klub Parlamentarny Prawo i Sprawiedliwość</v>
      </c>
      <c r="E259" s="4" t="str">
        <f>glosowanie_baza!D314</f>
        <v>Piotrków Trybunalski, 10</v>
      </c>
    </row>
    <row r="260" spans="2:5" ht="14.25">
      <c r="B260" s="4" t="str">
        <f>glosowanie_baza!A241</f>
        <v>Macierewicz Antoni</v>
      </c>
      <c r="C260" s="4" t="str">
        <f>glosowanie_baza!B241</f>
        <v>Przeciw</v>
      </c>
      <c r="D260" s="4" t="str">
        <f>glosowanie_baza!C241</f>
        <v>Klub Parlamentarny Prawo i Sprawiedliwość</v>
      </c>
      <c r="E260" s="4" t="str">
        <f>glosowanie_baza!D241</f>
        <v>Piotrków Trybunalski, 10</v>
      </c>
    </row>
    <row r="261" spans="2:5" ht="14.25">
      <c r="B261" s="4" t="str">
        <f>glosowanie_baza!A315</f>
        <v>Malik Ewa</v>
      </c>
      <c r="C261" s="4" t="str">
        <f>glosowanie_baza!B315</f>
        <v>Nie głosował</v>
      </c>
      <c r="D261" s="4" t="str">
        <f>glosowanie_baza!C315</f>
        <v>Klub Parlamentarny Prawo i Sprawiedliwość</v>
      </c>
      <c r="E261" s="4" t="str">
        <f>glosowanie_baza!D315</f>
        <v>Sosnowiec, 32</v>
      </c>
    </row>
    <row r="262" spans="2:5" ht="14.25">
      <c r="B262" s="4" t="str">
        <f>glosowanie_baza!A403</f>
        <v>Maliszewski Mirosław</v>
      </c>
      <c r="C262" s="4" t="str">
        <f>glosowanie_baza!B403</f>
        <v>Za</v>
      </c>
      <c r="D262" s="4" t="str">
        <f>glosowanie_baza!C403</f>
        <v>Klub Parlamentarny Polskiego Stronnictwa Ludowego</v>
      </c>
      <c r="E262" s="4" t="str">
        <f>glosowanie_baza!D403</f>
        <v>Radom, 17</v>
      </c>
    </row>
    <row r="263" spans="2:5" ht="14.25">
      <c r="B263" s="4" t="str">
        <f>glosowanie_baza!A149</f>
        <v>Małecka-Libera Beata</v>
      </c>
      <c r="C263" s="4" t="str">
        <f>glosowanie_baza!B149</f>
        <v>Za</v>
      </c>
      <c r="D263" s="4" t="str">
        <f>glosowanie_baza!C149</f>
        <v>Klub Parlamentarny Platforma Obywatelska</v>
      </c>
      <c r="E263" s="4" t="str">
        <f>glosowanie_baza!D149</f>
        <v>Sosnowiec, 32</v>
      </c>
    </row>
    <row r="264" spans="2:5" ht="14.25">
      <c r="B264" s="4" t="str">
        <f>glosowanie_baza!A48</f>
        <v>Marcinkiewicz Michał</v>
      </c>
      <c r="C264" s="4" t="str">
        <f>glosowanie_baza!B48</f>
        <v>Za</v>
      </c>
      <c r="D264" s="4" t="str">
        <f>glosowanie_baza!C48</f>
        <v>Klub Parlamentarny Platforma Obywatelska</v>
      </c>
      <c r="E264" s="4" t="str">
        <f>glosowanie_baza!D48</f>
        <v>Szczecin, 41</v>
      </c>
    </row>
    <row r="265" spans="2:5" ht="14.25">
      <c r="B265" s="4" t="str">
        <f>glosowanie_baza!A242</f>
        <v>Marianowska Barbara</v>
      </c>
      <c r="C265" s="4" t="str">
        <f>glosowanie_baza!B242</f>
        <v>Nie głosował</v>
      </c>
      <c r="D265" s="4" t="str">
        <f>glosowanie_baza!C242</f>
        <v>Klub Parlamentarny Prawo i Sprawiedliwość</v>
      </c>
      <c r="E265" s="4" t="str">
        <f>glosowanie_baza!D242</f>
        <v>Tarnów, 15</v>
      </c>
    </row>
    <row r="266" spans="2:5" ht="14.25">
      <c r="B266" s="4" t="str">
        <f>glosowanie_baza!A364</f>
        <v>Martyniuk Wacław</v>
      </c>
      <c r="C266" s="4" t="str">
        <f>glosowanie_baza!B364</f>
        <v>Wstrzymał się</v>
      </c>
      <c r="D266" s="4" t="str">
        <f>glosowanie_baza!C364</f>
        <v>Klub Parlamentarny Sojusz Lewicy Demokratycznej</v>
      </c>
      <c r="E266" s="4" t="str">
        <f>glosowanie_baza!D364</f>
        <v>Gliwice, 29</v>
      </c>
    </row>
    <row r="267" spans="2:5" ht="14.25">
      <c r="B267" s="4" t="str">
        <f>glosowanie_baza!A316</f>
        <v>Masłowska Gabriela</v>
      </c>
      <c r="C267" s="4" t="str">
        <f>glosowanie_baza!B316</f>
        <v>Przeciw</v>
      </c>
      <c r="D267" s="4" t="str">
        <f>glosowanie_baza!C316</f>
        <v>Klub Parlamentarny Prawo i Sprawiedliwość</v>
      </c>
      <c r="E267" s="4" t="str">
        <f>glosowanie_baza!D316</f>
        <v>Lublin, 6</v>
      </c>
    </row>
    <row r="268" spans="2:5" ht="14.25">
      <c r="B268" s="4" t="str">
        <f>glosowanie_baza!A243</f>
        <v>Masłowska Mirosława</v>
      </c>
      <c r="C268" s="4" t="str">
        <f>glosowanie_baza!B243</f>
        <v>Przeciw</v>
      </c>
      <c r="D268" s="4" t="str">
        <f>glosowanie_baza!C243</f>
        <v>Klub Parlamentarny Prawo i Sprawiedliwość</v>
      </c>
      <c r="E268" s="4" t="str">
        <f>glosowanie_baza!D243</f>
        <v>Szczecin, 41</v>
      </c>
    </row>
    <row r="269" spans="2:5" ht="14.25">
      <c r="B269" s="4" t="str">
        <f>glosowanie_baza!A317</f>
        <v>Materna Jerzy</v>
      </c>
      <c r="C269" s="4" t="str">
        <f>glosowanie_baza!B317</f>
        <v>Przeciw</v>
      </c>
      <c r="D269" s="4" t="str">
        <f>glosowanie_baza!C317</f>
        <v>Klub Parlamentarny Prawo i Sprawiedliwość</v>
      </c>
      <c r="E269" s="4" t="str">
        <f>glosowanie_baza!D317</f>
        <v>Zielona Góra, 8</v>
      </c>
    </row>
    <row r="270" spans="2:5" ht="14.25">
      <c r="B270" s="4" t="str">
        <f>glosowanie_baza!A150</f>
        <v>Matusik-Lipiec Katarzyna</v>
      </c>
      <c r="C270" s="4" t="str">
        <f>glosowanie_baza!B150</f>
        <v>Za</v>
      </c>
      <c r="D270" s="4" t="str">
        <f>glosowanie_baza!C150</f>
        <v>Klub Parlamentarny Platforma Obywatelska</v>
      </c>
      <c r="E270" s="4" t="str">
        <f>glosowanie_baza!D150</f>
        <v>Kraków, 13</v>
      </c>
    </row>
    <row r="271" spans="2:5" ht="14.25">
      <c r="B271" s="4" t="str">
        <f>glosowanie_baza!A386</f>
        <v>Matuszczak Zbigniew</v>
      </c>
      <c r="C271" s="4" t="str">
        <f>glosowanie_baza!B386</f>
        <v>Wstrzymał się</v>
      </c>
      <c r="D271" s="4" t="str">
        <f>glosowanie_baza!C386</f>
        <v>Klub Parlamentarny Sojusz Lewicy Demokratycznej</v>
      </c>
      <c r="E271" s="4" t="str">
        <f>glosowanie_baza!D386</f>
        <v>Chełm, 7</v>
      </c>
    </row>
    <row r="272" spans="2:5" ht="14.25">
      <c r="B272" s="4" t="str">
        <f>glosowanie_baza!A244</f>
        <v>Matuszewski Marek</v>
      </c>
      <c r="C272" s="4" t="str">
        <f>glosowanie_baza!B244</f>
        <v>Przeciw</v>
      </c>
      <c r="D272" s="4" t="str">
        <f>glosowanie_baza!C244</f>
        <v>Klub Parlamentarny Prawo i Sprawiedliwość</v>
      </c>
      <c r="E272" s="4" t="str">
        <f>glosowanie_baza!D244</f>
        <v>Sieradz, 11</v>
      </c>
    </row>
    <row r="273" spans="2:5" ht="14.25">
      <c r="B273" s="4" t="str">
        <f>glosowanie_baza!A318</f>
        <v>Matuszny Kazimierz</v>
      </c>
      <c r="C273" s="4" t="str">
        <f>glosowanie_baza!B318</f>
        <v>Przeciw</v>
      </c>
      <c r="D273" s="4" t="str">
        <f>glosowanie_baza!C318</f>
        <v>Klub Parlamentarny Prawo i Sprawiedliwość</v>
      </c>
      <c r="E273" s="4" t="str">
        <f>glosowanie_baza!D318</f>
        <v>Bielsko Biała, 27</v>
      </c>
    </row>
    <row r="274" spans="2:5" ht="14.25">
      <c r="B274" s="4" t="str">
        <f>glosowanie_baza!A365</f>
        <v>Matwiejuk Jarosław</v>
      </c>
      <c r="C274" s="4" t="str">
        <f>glosowanie_baza!B365</f>
        <v>Wstrzymał się</v>
      </c>
      <c r="D274" s="4" t="str">
        <f>glosowanie_baza!C365</f>
        <v>Klub Parlamentarny Sojusz Lewicy Demokratycznej</v>
      </c>
      <c r="E274" s="4" t="str">
        <f>glosowanie_baza!D365</f>
        <v>Białystok, 24</v>
      </c>
    </row>
    <row r="275" spans="2:5" ht="14.25">
      <c r="B275" s="4" t="str">
        <f>glosowanie_baza!A245</f>
        <v>Mazurek Beata</v>
      </c>
      <c r="C275" s="4" t="str">
        <f>glosowanie_baza!B245</f>
        <v>Przeciw</v>
      </c>
      <c r="D275" s="4" t="str">
        <f>glosowanie_baza!C245</f>
        <v>Klub Parlamentarny Prawo i Sprawiedliwość</v>
      </c>
      <c r="E275" s="4" t="str">
        <f>glosowanie_baza!D245</f>
        <v>Chełm, 7</v>
      </c>
    </row>
    <row r="276" spans="2:5" ht="14.25">
      <c r="B276" s="4" t="str">
        <f>glosowanie_baza!A49</f>
        <v>Mężydło Antoni</v>
      </c>
      <c r="C276" s="4" t="str">
        <f>glosowanie_baza!B49</f>
        <v>Za</v>
      </c>
      <c r="D276" s="4" t="str">
        <f>glosowanie_baza!C49</f>
        <v>Klub Parlamentarny Platforma Obywatelska</v>
      </c>
      <c r="E276" s="4" t="str">
        <f>glosowanie_baza!D49</f>
        <v>Toruń, 5</v>
      </c>
    </row>
    <row r="277" spans="2:5" ht="14.25">
      <c r="B277" s="4" t="str">
        <f>glosowanie_baza!A319</f>
        <v>Michałkiewicz Krzysztof</v>
      </c>
      <c r="C277" s="4" t="str">
        <f>glosowanie_baza!B319</f>
        <v>Przeciw</v>
      </c>
      <c r="D277" s="4" t="str">
        <f>glosowanie_baza!C319</f>
        <v>Klub Parlamentarny Prawo i Sprawiedliwość</v>
      </c>
      <c r="E277" s="4" t="str">
        <f>glosowanie_baza!D319</f>
        <v>Lublin, 6</v>
      </c>
    </row>
    <row r="278" spans="2:5" ht="14.25">
      <c r="B278" s="4" t="str">
        <f>glosowanie_baza!A387</f>
        <v>Milcarz Henryk</v>
      </c>
      <c r="C278" s="4" t="str">
        <f>glosowanie_baza!B387</f>
        <v>Nie głosował</v>
      </c>
      <c r="D278" s="4" t="str">
        <f>glosowanie_baza!C387</f>
        <v>Klub Parlamentarny Sojusz Lewicy Demokratycznej</v>
      </c>
      <c r="E278" s="4" t="str">
        <f>glosowanie_baza!D387</f>
        <v>Kielce, 33</v>
      </c>
    </row>
    <row r="279" spans="2:5" ht="14.25">
      <c r="B279" s="4" t="str">
        <f>glosowanie_baza!A151</f>
        <v>Miodowicz Konstanty</v>
      </c>
      <c r="C279" s="4" t="str">
        <f>glosowanie_baza!B151</f>
        <v>Za</v>
      </c>
      <c r="D279" s="4" t="str">
        <f>glosowanie_baza!C151</f>
        <v>Klub Parlamentarny Platforma Obywatelska</v>
      </c>
      <c r="E279" s="4" t="str">
        <f>glosowanie_baza!D151</f>
        <v>Kielce, 33</v>
      </c>
    </row>
    <row r="280" spans="2:5" ht="14.25">
      <c r="B280" s="4" t="str">
        <f>glosowanie_baza!A246</f>
        <v>Młynarczyk Henryk</v>
      </c>
      <c r="C280" s="4" t="str">
        <f>glosowanie_baza!B246</f>
        <v>Przeciw</v>
      </c>
      <c r="D280" s="4" t="str">
        <f>glosowanie_baza!C246</f>
        <v>Klub Parlamentarny Prawo i Sprawiedliwość</v>
      </c>
      <c r="E280" s="4" t="str">
        <f>glosowanie_baza!D246</f>
        <v>Chełm, 7</v>
      </c>
    </row>
    <row r="281" spans="2:5" ht="14.25">
      <c r="B281" s="4" t="str">
        <f>glosowanie_baza!A50</f>
        <v>Młyńczak Aldona</v>
      </c>
      <c r="C281" s="4" t="str">
        <f>glosowanie_baza!B50</f>
        <v>Za</v>
      </c>
      <c r="D281" s="4" t="str">
        <f>glosowanie_baza!C50</f>
        <v>Klub Parlamentarny Platforma Obywatelska</v>
      </c>
      <c r="E281" s="4" t="str">
        <f>glosowanie_baza!D50</f>
        <v>Wrocław, 3</v>
      </c>
    </row>
    <row r="282" spans="2:5" ht="14.25">
      <c r="B282" s="4" t="str">
        <f>glosowanie_baza!A441</f>
        <v>Mojzesowicz Wojciech</v>
      </c>
      <c r="C282" s="4" t="str">
        <f>glosowanie_baza!B441</f>
        <v>Przeciw</v>
      </c>
      <c r="D282" s="4" t="str">
        <f>glosowanie_baza!C441</f>
        <v>Klub Parlamentarny Polska Jest Najważniejsza</v>
      </c>
      <c r="E282" s="4" t="str">
        <f>glosowanie_baza!D441</f>
        <v>Bydgoszcz, 4</v>
      </c>
    </row>
    <row r="283" spans="2:5" ht="14.25">
      <c r="B283" s="4" t="str">
        <f>glosowanie_baza!A320</f>
        <v>Moskal Kazimierz</v>
      </c>
      <c r="C283" s="4" t="str">
        <f>glosowanie_baza!B320</f>
        <v>Przeciw</v>
      </c>
      <c r="D283" s="4" t="str">
        <f>glosowanie_baza!C320</f>
        <v>Klub Parlamentarny Prawo i Sprawiedliwość</v>
      </c>
      <c r="E283" s="4" t="str">
        <f>glosowanie_baza!D320</f>
        <v>Rzeszów, 23</v>
      </c>
    </row>
    <row r="284" spans="2:5" ht="14.25">
      <c r="B284" s="4" t="str">
        <f>glosowanie_baza!A366</f>
        <v>Motowidło Tadeusz</v>
      </c>
      <c r="C284" s="4" t="str">
        <f>glosowanie_baza!B366</f>
        <v>Wstrzymał się</v>
      </c>
      <c r="D284" s="4" t="str">
        <f>glosowanie_baza!C366</f>
        <v>Klub Parlamentarny Sojusz Lewicy Demokratycznej</v>
      </c>
      <c r="E284" s="4" t="str">
        <f>glosowanie_baza!D366</f>
        <v>Rybnik, 30</v>
      </c>
    </row>
    <row r="285" spans="2:5" ht="14.25">
      <c r="B285" s="4" t="str">
        <f>glosowanie_baza!A152</f>
        <v>Mroczek Czesław</v>
      </c>
      <c r="C285" s="4" t="str">
        <f>glosowanie_baza!B152</f>
        <v>Za</v>
      </c>
      <c r="D285" s="4" t="str">
        <f>glosowanie_baza!C152</f>
        <v>Klub Parlamentarny Platforma Obywatelska</v>
      </c>
      <c r="E285" s="4" t="str">
        <f>glosowanie_baza!D152</f>
        <v>Siedlce, 18</v>
      </c>
    </row>
    <row r="286" spans="2:5" ht="14.25">
      <c r="B286" s="4" t="str">
        <f>glosowanie_baza!A51</f>
        <v>Mrzygłocka Izabela Katarzyna</v>
      </c>
      <c r="C286" s="4" t="str">
        <f>glosowanie_baza!B51</f>
        <v>Za</v>
      </c>
      <c r="D286" s="4" t="str">
        <f>glosowanie_baza!C51</f>
        <v>Klub Parlamentarny Platforma Obywatelska</v>
      </c>
      <c r="E286" s="4" t="str">
        <f>glosowanie_baza!D51</f>
        <v>Wałbrzych, 2</v>
      </c>
    </row>
    <row r="287" spans="2:5" ht="14.25">
      <c r="B287" s="4" t="str">
        <f>glosowanie_baza!A153</f>
        <v>Mucha Joanna</v>
      </c>
      <c r="C287" s="4" t="str">
        <f>glosowanie_baza!B153</f>
        <v>Za</v>
      </c>
      <c r="D287" s="4" t="str">
        <f>glosowanie_baza!C153</f>
        <v>Klub Parlamentarny Platforma Obywatelska</v>
      </c>
      <c r="E287" s="4" t="str">
        <f>glosowanie_baza!D153</f>
        <v>Lublin, 6</v>
      </c>
    </row>
    <row r="288" spans="2:5" ht="14.25">
      <c r="B288" s="4" t="str">
        <f>glosowanie_baza!A247</f>
        <v>Mularczyk Arkadiusz</v>
      </c>
      <c r="C288" s="4" t="str">
        <f>glosowanie_baza!B247</f>
        <v>Przeciw</v>
      </c>
      <c r="D288" s="4" t="str">
        <f>glosowanie_baza!C247</f>
        <v>Klub Parlamentarny Prawo i Sprawiedliwość</v>
      </c>
      <c r="E288" s="4" t="str">
        <f>glosowanie_baza!D247</f>
        <v>Nowy Sącz, 14</v>
      </c>
    </row>
    <row r="289" spans="2:5" ht="14.25">
      <c r="B289" s="4" t="str">
        <f>glosowanie_baza!A52</f>
        <v>Musiał Jan</v>
      </c>
      <c r="C289" s="4" t="str">
        <f>glosowanie_baza!B52</f>
        <v>Za</v>
      </c>
      <c r="D289" s="4" t="str">
        <f>glosowanie_baza!C52</f>
        <v>Klub Parlamentarny Platforma Obywatelska</v>
      </c>
      <c r="E289" s="4" t="str">
        <f>glosowanie_baza!D52</f>
        <v>Tarnów, 15</v>
      </c>
    </row>
    <row r="290" spans="2:5" ht="14.25">
      <c r="B290" s="4" t="str">
        <f>glosowanie_baza!A154</f>
        <v>Naguszewski Tadeusz</v>
      </c>
      <c r="C290" s="4" t="str">
        <f>glosowanie_baza!B154</f>
        <v>Za</v>
      </c>
      <c r="D290" s="4" t="str">
        <f>glosowanie_baza!C154</f>
        <v>Klub Parlamentarny Platforma Obywatelska</v>
      </c>
      <c r="E290" s="4" t="str">
        <f>glosowanie_baza!D154</f>
        <v>Elbląg, 34</v>
      </c>
    </row>
    <row r="291" spans="2:5" ht="14.25">
      <c r="B291" s="4" t="str">
        <f>glosowanie_baza!A388</f>
        <v>Napieralski Grzegorz</v>
      </c>
      <c r="C291" s="4" t="str">
        <f>glosowanie_baza!B388</f>
        <v>Wstrzymał się</v>
      </c>
      <c r="D291" s="4" t="str">
        <f>glosowanie_baza!C388</f>
        <v>Klub Parlamentarny Sojusz Lewicy Demokratycznej</v>
      </c>
      <c r="E291" s="4" t="str">
        <f>glosowanie_baza!D388</f>
        <v>Szczecin, 41</v>
      </c>
    </row>
    <row r="292" spans="2:5" ht="14.25">
      <c r="B292" s="4" t="str">
        <f>glosowanie_baza!A53</f>
        <v>Neumann Sławomir</v>
      </c>
      <c r="C292" s="4" t="str">
        <f>glosowanie_baza!B53</f>
        <v>Za</v>
      </c>
      <c r="D292" s="4" t="str">
        <f>glosowanie_baza!C53</f>
        <v>Klub Parlamentarny Platforma Obywatelska</v>
      </c>
      <c r="E292" s="4" t="str">
        <f>glosowanie_baza!D53</f>
        <v>Gdańsk, 25</v>
      </c>
    </row>
    <row r="293" spans="2:5" ht="14.25">
      <c r="B293" s="4" t="str">
        <f>glosowanie_baza!A155</f>
        <v>Niesiołowski Stefan</v>
      </c>
      <c r="C293" s="4" t="str">
        <f>glosowanie_baza!B155</f>
        <v>Za</v>
      </c>
      <c r="D293" s="4" t="str">
        <f>glosowanie_baza!C155</f>
        <v>Klub Parlamentarny Platforma Obywatelska</v>
      </c>
      <c r="E293" s="4" t="str">
        <f>glosowanie_baza!D155</f>
        <v>Zielona Góra, 8</v>
      </c>
    </row>
    <row r="294" spans="2:5" ht="14.25">
      <c r="B294" s="4" t="str">
        <f>glosowanie_baza!A321</f>
        <v>Nowak Maria</v>
      </c>
      <c r="C294" s="4" t="str">
        <f>glosowanie_baza!B321</f>
        <v>Przeciw</v>
      </c>
      <c r="D294" s="4" t="str">
        <f>glosowanie_baza!C321</f>
        <v>Klub Parlamentarny Prawo i Sprawiedliwość</v>
      </c>
      <c r="E294" s="4" t="str">
        <f>glosowanie_baza!D321</f>
        <v>Katowice, 31</v>
      </c>
    </row>
    <row r="295" spans="2:5" ht="14.25">
      <c r="B295" s="4" t="str">
        <f>glosowanie_baza!A54</f>
        <v>Nowak Tomasz Piotr</v>
      </c>
      <c r="C295" s="4" t="str">
        <f>glosowanie_baza!B54</f>
        <v>Za</v>
      </c>
      <c r="D295" s="4" t="str">
        <f>glosowanie_baza!C54</f>
        <v>Klub Parlamentarny Platforma Obywatelska</v>
      </c>
      <c r="E295" s="4" t="str">
        <f>glosowanie_baza!D54</f>
        <v>Konin, 37</v>
      </c>
    </row>
    <row r="296" spans="2:5" ht="14.25">
      <c r="B296" s="4" t="str">
        <f>glosowanie_baza!A156</f>
        <v>Nykiel Mirosława</v>
      </c>
      <c r="C296" s="4" t="str">
        <f>glosowanie_baza!B156</f>
        <v>Za</v>
      </c>
      <c r="D296" s="4" t="str">
        <f>glosowanie_baza!C156</f>
        <v>Klub Parlamentarny Platforma Obywatelska</v>
      </c>
      <c r="E296" s="4" t="str">
        <f>glosowanie_baza!D156</f>
        <v>Bielsko Biała, 27</v>
      </c>
    </row>
    <row r="297" spans="2:5" ht="14.25">
      <c r="B297" s="4" t="str">
        <f>glosowanie_baza!A55</f>
        <v>Okła-Drewnowicz Marzena</v>
      </c>
      <c r="C297" s="4" t="str">
        <f>glosowanie_baza!B55</f>
        <v>Za</v>
      </c>
      <c r="D297" s="4" t="str">
        <f>glosowanie_baza!C55</f>
        <v>Klub Parlamentarny Platforma Obywatelska</v>
      </c>
      <c r="E297" s="4" t="str">
        <f>glosowanie_baza!D55</f>
        <v>Kielce, 33</v>
      </c>
    </row>
    <row r="298" spans="2:5" ht="14.25">
      <c r="B298" s="4" t="str">
        <f>glosowanie_baza!A157</f>
        <v>Okrągły Janina</v>
      </c>
      <c r="C298" s="4" t="str">
        <f>glosowanie_baza!B157</f>
        <v>Za</v>
      </c>
      <c r="D298" s="4" t="str">
        <f>glosowanie_baza!C157</f>
        <v>Klub Parlamentarny Platforma Obywatelska</v>
      </c>
      <c r="E298" s="4" t="str">
        <f>glosowanie_baza!D157</f>
        <v>Opole, 21</v>
      </c>
    </row>
    <row r="299" spans="2:5" ht="14.25">
      <c r="B299" s="4" t="str">
        <f>glosowanie_baza!A419</f>
        <v>Olas Stanisław</v>
      </c>
      <c r="C299" s="4" t="str">
        <f>glosowanie_baza!B419</f>
        <v>Za</v>
      </c>
      <c r="D299" s="4" t="str">
        <f>glosowanie_baza!C419</f>
        <v>Klub Parlamentarny Polskiego Stronnictwa Ludowego</v>
      </c>
      <c r="E299" s="4" t="str">
        <f>glosowanie_baza!D419</f>
        <v>Sieradz, 11</v>
      </c>
    </row>
    <row r="300" spans="2:5" ht="14.25">
      <c r="B300" s="4" t="str">
        <f>glosowanie_baza!A56</f>
        <v>Olechowska Alicja</v>
      </c>
      <c r="C300" s="4" t="str">
        <f>glosowanie_baza!B56</f>
        <v>Za</v>
      </c>
      <c r="D300" s="4" t="str">
        <f>glosowanie_baza!C56</f>
        <v>Klub Parlamentarny Platforma Obywatelska</v>
      </c>
      <c r="E300" s="4" t="str">
        <f>glosowanie_baza!D56</f>
        <v>Warszawa, 20</v>
      </c>
    </row>
    <row r="301" spans="2:5" ht="14.25">
      <c r="B301" s="4" t="str">
        <f>glosowanie_baza!A158</f>
        <v>Olejniczak Danuta</v>
      </c>
      <c r="C301" s="4" t="str">
        <f>glosowanie_baza!B158</f>
        <v>Za</v>
      </c>
      <c r="D301" s="4" t="str">
        <f>glosowanie_baza!C158</f>
        <v>Klub Parlamentarny Platforma Obywatelska</v>
      </c>
      <c r="E301" s="4" t="str">
        <f>glosowanie_baza!D158</f>
        <v>Koszalin, 40</v>
      </c>
    </row>
    <row r="302" spans="2:5" ht="14.25">
      <c r="B302" s="4" t="str">
        <f>glosowanie_baza!A248</f>
        <v>Olendzka Halina</v>
      </c>
      <c r="C302" s="4" t="str">
        <f>glosowanie_baza!B248</f>
        <v>Przeciw</v>
      </c>
      <c r="D302" s="4" t="str">
        <f>glosowanie_baza!C248</f>
        <v>Klub Parlamentarny Prawo i Sprawiedliwość</v>
      </c>
      <c r="E302" s="4" t="str">
        <f>glosowanie_baza!D248</f>
        <v>Kielce, 33</v>
      </c>
    </row>
    <row r="303" spans="2:5" ht="14.25">
      <c r="B303" s="4" t="str">
        <f>glosowanie_baza!A57</f>
        <v>Olszewski Paweł</v>
      </c>
      <c r="C303" s="4" t="str">
        <f>glosowanie_baza!B57</f>
        <v>Za</v>
      </c>
      <c r="D303" s="4" t="str">
        <f>glosowanie_baza!C57</f>
        <v>Klub Parlamentarny Platforma Obywatelska</v>
      </c>
      <c r="E303" s="4" t="str">
        <f>glosowanie_baza!D57</f>
        <v>Bydgoszcz, 4</v>
      </c>
    </row>
    <row r="304" spans="2:5" ht="14.25">
      <c r="B304" s="4" t="str">
        <f>glosowanie_baza!A433</f>
        <v>Ołdakowski Jan</v>
      </c>
      <c r="C304" s="4" t="str">
        <f>glosowanie_baza!B433</f>
        <v>Przeciw</v>
      </c>
      <c r="D304" s="4" t="str">
        <f>glosowanie_baza!C433</f>
        <v>Klub Parlamentarny Polska Jest Najważniejsza</v>
      </c>
      <c r="E304" s="4" t="str">
        <f>glosowanie_baza!D433</f>
        <v>Warszawa, 19</v>
      </c>
    </row>
    <row r="305" spans="2:5" ht="14.25">
      <c r="B305" s="4" t="str">
        <f>glosowanie_baza!A159</f>
        <v>Ołowski Piotr</v>
      </c>
      <c r="C305" s="4" t="str">
        <f>glosowanie_baza!B159</f>
        <v>Za</v>
      </c>
      <c r="D305" s="4" t="str">
        <f>glosowanie_baza!C159</f>
        <v>Klub Parlamentarny Platforma Obywatelska</v>
      </c>
      <c r="E305" s="4" t="str">
        <f>glosowanie_baza!D159</f>
        <v>Gdańsk, 25</v>
      </c>
    </row>
    <row r="306" spans="2:5" ht="14.25">
      <c r="B306" s="4" t="str">
        <f>glosowanie_baza!A322</f>
        <v>Opioła Marek</v>
      </c>
      <c r="C306" s="4" t="str">
        <f>glosowanie_baza!B322</f>
        <v>Przeciw</v>
      </c>
      <c r="D306" s="4" t="str">
        <f>glosowanie_baza!C322</f>
        <v>Klub Parlamentarny Prawo i Sprawiedliwość</v>
      </c>
      <c r="E306" s="4" t="str">
        <f>glosowanie_baza!D322</f>
        <v>Płock, 16</v>
      </c>
    </row>
    <row r="307" spans="2:5" ht="14.25">
      <c r="B307" s="4" t="str">
        <f>glosowanie_baza!A58</f>
        <v>Orłowski Paweł</v>
      </c>
      <c r="C307" s="4" t="str">
        <f>glosowanie_baza!B58</f>
        <v>Za</v>
      </c>
      <c r="D307" s="4" t="str">
        <f>glosowanie_baza!C58</f>
        <v>Klub Parlamentarny Platforma Obywatelska</v>
      </c>
      <c r="E307" s="4" t="str">
        <f>glosowanie_baza!D58</f>
        <v>Gdańsk, 25</v>
      </c>
    </row>
    <row r="308" spans="2:5" ht="14.25">
      <c r="B308" s="4" t="str">
        <f>glosowanie_baza!A160</f>
        <v>Orzechowski Andrzej</v>
      </c>
      <c r="C308" s="4" t="str">
        <f>glosowanie_baza!B160</f>
        <v>Za</v>
      </c>
      <c r="D308" s="4" t="str">
        <f>glosowanie_baza!C160</f>
        <v>Klub Parlamentarny Platforma Obywatelska</v>
      </c>
      <c r="E308" s="4" t="str">
        <f>glosowanie_baza!D160</f>
        <v>Olsztyn, 35</v>
      </c>
    </row>
    <row r="309" spans="2:5" ht="14.25">
      <c r="B309" s="4" t="str">
        <f>glosowanie_baza!A59</f>
        <v>Orzechowski Maciej</v>
      </c>
      <c r="C309" s="4" t="str">
        <f>glosowanie_baza!B59</f>
        <v>Za</v>
      </c>
      <c r="D309" s="4" t="str">
        <f>glosowanie_baza!C59</f>
        <v>Klub Parlamentarny Platforma Obywatelska</v>
      </c>
      <c r="E309" s="4" t="str">
        <f>glosowanie_baza!D59</f>
        <v>Kalisz, 36</v>
      </c>
    </row>
    <row r="310" spans="2:5" ht="14.25">
      <c r="B310" s="4" t="str">
        <f>glosowanie_baza!A367</f>
        <v>Ostrowski Artur</v>
      </c>
      <c r="C310" s="4" t="str">
        <f>glosowanie_baza!B367</f>
        <v>Wstrzymał się</v>
      </c>
      <c r="D310" s="4" t="str">
        <f>glosowanie_baza!C367</f>
        <v>Klub Parlamentarny Sojusz Lewicy Demokratycznej</v>
      </c>
      <c r="E310" s="4" t="str">
        <f>glosowanie_baza!D367</f>
        <v>Piotrków Trybunalski, 10</v>
      </c>
    </row>
    <row r="311" spans="2:5" ht="14.25">
      <c r="B311" s="4" t="str">
        <f>glosowanie_baza!A249</f>
        <v>Osuch Jacek</v>
      </c>
      <c r="C311" s="4" t="str">
        <f>glosowanie_baza!B249</f>
        <v>Przeciw</v>
      </c>
      <c r="D311" s="4" t="str">
        <f>glosowanie_baza!C249</f>
        <v>Klub Parlamentarny Prawo i Sprawiedliwość</v>
      </c>
      <c r="E311" s="4" t="str">
        <f>glosowanie_baza!D249</f>
        <v>Kraków, 13</v>
      </c>
    </row>
    <row r="312" spans="2:5" ht="14.25">
      <c r="B312" s="4" t="str">
        <f>glosowanie_baza!A161</f>
        <v>Oświęcimski Konstanty</v>
      </c>
      <c r="C312" s="4" t="str">
        <f>glosowanie_baza!B161</f>
        <v>Za</v>
      </c>
      <c r="D312" s="4" t="str">
        <f>glosowanie_baza!C161</f>
        <v>Klub Parlamentarny Platforma Obywatelska</v>
      </c>
      <c r="E312" s="4" t="str">
        <f>glosowanie_baza!D161</f>
        <v>Szczecin, 41</v>
      </c>
    </row>
    <row r="313" spans="2:5" ht="14.25">
      <c r="B313" s="4" t="str">
        <f>glosowanie_baza!A442</f>
        <v>Owczarski Zbysław</v>
      </c>
      <c r="C313" s="4" t="str">
        <f>glosowanie_baza!B442</f>
        <v>Przeciw</v>
      </c>
      <c r="D313" s="4" t="str">
        <f>glosowanie_baza!C442</f>
        <v>Klub Parlamentarny Polska Jest Najważniejsza</v>
      </c>
      <c r="E313" s="4" t="str">
        <f>glosowanie_baza!D442</f>
        <v>Kraków, 13</v>
      </c>
    </row>
    <row r="314" spans="2:5" ht="14.25">
      <c r="B314" s="4" t="str">
        <f>glosowanie_baza!A323</f>
        <v>Ożóg Stanisław</v>
      </c>
      <c r="C314" s="4" t="str">
        <f>glosowanie_baza!B323</f>
        <v>Przeciw</v>
      </c>
      <c r="D314" s="4" t="str">
        <f>glosowanie_baza!C323</f>
        <v>Klub Parlamentarny Prawo i Sprawiedliwość</v>
      </c>
      <c r="E314" s="4" t="str">
        <f>glosowanie_baza!D323</f>
        <v>Rzeszów, 23</v>
      </c>
    </row>
    <row r="315" spans="2:5" ht="14.25">
      <c r="B315" s="4" t="str">
        <f>glosowanie_baza!A60</f>
        <v>Pacelt Zbigniew</v>
      </c>
      <c r="C315" s="4" t="str">
        <f>glosowanie_baza!B60</f>
        <v>Za</v>
      </c>
      <c r="D315" s="4" t="str">
        <f>glosowanie_baza!C60</f>
        <v>Klub Parlamentarny Platforma Obywatelska</v>
      </c>
      <c r="E315" s="4" t="str">
        <f>glosowanie_baza!D60</f>
        <v>Kielce, 33</v>
      </c>
    </row>
    <row r="316" spans="2:5" ht="14.25">
      <c r="B316" s="4" t="str">
        <f>glosowanie_baza!A162</f>
        <v>Pahl Witold</v>
      </c>
      <c r="C316" s="4" t="str">
        <f>glosowanie_baza!B162</f>
        <v>Za</v>
      </c>
      <c r="D316" s="4" t="str">
        <f>glosowanie_baza!C162</f>
        <v>Klub Parlamentarny Platforma Obywatelska</v>
      </c>
      <c r="E316" s="4" t="str">
        <f>glosowanie_baza!D162</f>
        <v>Zielona Góra, 8</v>
      </c>
    </row>
    <row r="317" spans="2:5" ht="14.25">
      <c r="B317" s="4" t="str">
        <f>glosowanie_baza!A250</f>
        <v>Paluch Anna</v>
      </c>
      <c r="C317" s="4" t="str">
        <f>glosowanie_baza!B250</f>
        <v>Przeciw</v>
      </c>
      <c r="D317" s="4" t="str">
        <f>glosowanie_baza!C250</f>
        <v>Klub Parlamentarny Prawo i Sprawiedliwość</v>
      </c>
      <c r="E317" s="4" t="str">
        <f>glosowanie_baza!D250</f>
        <v>Nowy Sącz, 14</v>
      </c>
    </row>
    <row r="318" spans="2:5" ht="14.25">
      <c r="B318" s="4" t="str">
        <f>glosowanie_baza!A404</f>
        <v>Pałys Andrzej</v>
      </c>
      <c r="C318" s="4" t="str">
        <f>glosowanie_baza!B404</f>
        <v>Za</v>
      </c>
      <c r="D318" s="4" t="str">
        <f>glosowanie_baza!C404</f>
        <v>Klub Parlamentarny Polskiego Stronnictwa Ludowego</v>
      </c>
      <c r="E318" s="4" t="str">
        <f>glosowanie_baza!D404</f>
        <v>Kielce, 33</v>
      </c>
    </row>
    <row r="319" spans="2:5" ht="14.25">
      <c r="B319" s="4" t="str">
        <f>glosowanie_baza!A61</f>
        <v>Patalita Tadeusz</v>
      </c>
      <c r="C319" s="4" t="str">
        <f>glosowanie_baza!B61</f>
        <v>Za</v>
      </c>
      <c r="D319" s="4" t="str">
        <f>glosowanie_baza!C61</f>
        <v>Klub Parlamentarny Platforma Obywatelska</v>
      </c>
      <c r="E319" s="4" t="str">
        <f>glosowanie_baza!D61</f>
        <v>Nowy Sącz, 14</v>
      </c>
    </row>
    <row r="320" spans="2:5" ht="14.25">
      <c r="B320" s="4" t="str">
        <f>glosowanie_baza!A420</f>
        <v>Pawlak Mirosław</v>
      </c>
      <c r="C320" s="4" t="str">
        <f>glosowanie_baza!B420</f>
        <v>Za</v>
      </c>
      <c r="D320" s="4" t="str">
        <f>glosowanie_baza!C420</f>
        <v>Klub Parlamentarny Polskiego Stronnictwa Ludowego</v>
      </c>
      <c r="E320" s="4" t="str">
        <f>glosowanie_baza!D420</f>
        <v>Kielce, 33</v>
      </c>
    </row>
    <row r="321" spans="2:5" ht="14.25">
      <c r="B321" s="4" t="str">
        <f>glosowanie_baza!A405</f>
        <v>Pawlak Waldemar</v>
      </c>
      <c r="C321" s="4" t="str">
        <f>glosowanie_baza!B405</f>
        <v>Za</v>
      </c>
      <c r="D321" s="4" t="str">
        <f>glosowanie_baza!C405</f>
        <v>Klub Parlamentarny Polskiego Stronnictwa Ludowego</v>
      </c>
      <c r="E321" s="4" t="str">
        <f>glosowanie_baza!D405</f>
        <v>Płock, 16</v>
      </c>
    </row>
    <row r="322" spans="2:5" ht="14.25">
      <c r="B322" s="4" t="str">
        <f>glosowanie_baza!A389</f>
        <v>Pawłowski Sylwester</v>
      </c>
      <c r="C322" s="4" t="str">
        <f>glosowanie_baza!B389</f>
        <v>Wstrzymał się</v>
      </c>
      <c r="D322" s="4" t="str">
        <f>glosowanie_baza!C389</f>
        <v>Klub Parlamentarny Sojusz Lewicy Demokratycznej</v>
      </c>
      <c r="E322" s="4" t="str">
        <f>glosowanie_baza!D389</f>
        <v>Łódź, 9</v>
      </c>
    </row>
    <row r="323" spans="2:5" ht="14.25">
      <c r="B323" s="4" t="str">
        <f>glosowanie_baza!A324</f>
        <v>Piecha Bolesław Grzegorz</v>
      </c>
      <c r="C323" s="4" t="str">
        <f>glosowanie_baza!B324</f>
        <v>Przeciw</v>
      </c>
      <c r="D323" s="4" t="str">
        <f>glosowanie_baza!C324</f>
        <v>Klub Parlamentarny Prawo i Sprawiedliwość</v>
      </c>
      <c r="E323" s="4" t="str">
        <f>glosowanie_baza!D324</f>
        <v>Rybnik, 30</v>
      </c>
    </row>
    <row r="324" spans="2:5" ht="14.25">
      <c r="B324" s="4" t="str">
        <f>glosowanie_baza!A421</f>
        <v>Piechociński Janusz</v>
      </c>
      <c r="C324" s="4" t="str">
        <f>glosowanie_baza!B421</f>
        <v>Za</v>
      </c>
      <c r="D324" s="4" t="str">
        <f>glosowanie_baza!C421</f>
        <v>Klub Parlamentarny Polskiego Stronnictwa Ludowego</v>
      </c>
      <c r="E324" s="4" t="str">
        <f>glosowanie_baza!D421</f>
        <v>Warszawa, 20</v>
      </c>
    </row>
    <row r="325" spans="2:5" ht="14.25">
      <c r="B325" s="4" t="str">
        <f>glosowanie_baza!A163</f>
        <v>Piechota Sławomir</v>
      </c>
      <c r="C325" s="4" t="str">
        <f>glosowanie_baza!B163</f>
        <v>Za</v>
      </c>
      <c r="D325" s="4" t="str">
        <f>glosowanie_baza!C163</f>
        <v>Klub Parlamentarny Platforma Obywatelska</v>
      </c>
      <c r="E325" s="4" t="str">
        <f>glosowanie_baza!D163</f>
        <v>Wrocław, 3</v>
      </c>
    </row>
    <row r="326" spans="2:5" ht="14.25">
      <c r="B326" s="4" t="str">
        <f>glosowanie_baza!A62</f>
        <v>Pierzchała Elżbieta</v>
      </c>
      <c r="C326" s="4" t="str">
        <f>glosowanie_baza!B62</f>
        <v>Za</v>
      </c>
      <c r="D326" s="4" t="str">
        <f>glosowanie_baza!C62</f>
        <v>Klub Parlamentarny Platforma Obywatelska</v>
      </c>
      <c r="E326" s="4" t="str">
        <f>glosowanie_baza!D62</f>
        <v>Katowice, 31</v>
      </c>
    </row>
    <row r="327" spans="2:5" ht="14.25">
      <c r="B327" s="4" t="str">
        <f>glosowanie_baza!A164</f>
        <v>Pietraszewska Danuta</v>
      </c>
      <c r="C327" s="4" t="str">
        <f>glosowanie_baza!B164</f>
        <v>Za</v>
      </c>
      <c r="D327" s="4" t="str">
        <f>glosowanie_baza!C164</f>
        <v>Klub Parlamentarny Platforma Obywatelska</v>
      </c>
      <c r="E327" s="4" t="str">
        <f>glosowanie_baza!D164</f>
        <v>Katowice, 31</v>
      </c>
    </row>
    <row r="328" spans="2:5" ht="14.25">
      <c r="B328" s="4" t="str">
        <f>glosowanie_baza!A63</f>
        <v>Pięta Jarosław</v>
      </c>
      <c r="C328" s="4" t="str">
        <f>glosowanie_baza!B63</f>
        <v>Za</v>
      </c>
      <c r="D328" s="4" t="str">
        <f>glosowanie_baza!C63</f>
        <v>Klub Parlamentarny Platforma Obywatelska</v>
      </c>
      <c r="E328" s="4" t="str">
        <f>glosowanie_baza!D63</f>
        <v>Sosnowiec, 32</v>
      </c>
    </row>
    <row r="329" spans="2:5" ht="14.25">
      <c r="B329" s="4" t="str">
        <f>glosowanie_baza!A251</f>
        <v>Pięta Stanisław</v>
      </c>
      <c r="C329" s="4" t="str">
        <f>glosowanie_baza!B251</f>
        <v>Przeciw</v>
      </c>
      <c r="D329" s="4" t="str">
        <f>glosowanie_baza!C251</f>
        <v>Klub Parlamentarny Prawo i Sprawiedliwość</v>
      </c>
      <c r="E329" s="4" t="str">
        <f>glosowanie_baza!D251</f>
        <v>Bielsko Biała, 27</v>
      </c>
    </row>
    <row r="330" spans="2:5" ht="14.25">
      <c r="B330" s="4" t="str">
        <f>glosowanie_baza!A434</f>
        <v>Pilch Jacek</v>
      </c>
      <c r="C330" s="4" t="str">
        <f>glosowanie_baza!B434</f>
        <v>Przeciw</v>
      </c>
      <c r="D330" s="4" t="str">
        <f>glosowanie_baza!C434</f>
        <v>Klub Parlamentarny Polska Jest Najważniejsza</v>
      </c>
      <c r="E330" s="4" t="str">
        <f>glosowanie_baza!D434</f>
        <v>Tarnów, 15</v>
      </c>
    </row>
    <row r="331" spans="2:5" ht="14.25">
      <c r="B331" s="4" t="str">
        <f>glosowanie_baza!A165</f>
        <v>Piotrowska Teresa</v>
      </c>
      <c r="C331" s="4" t="str">
        <f>glosowanie_baza!B165</f>
        <v>Za</v>
      </c>
      <c r="D331" s="4" t="str">
        <f>glosowanie_baza!C165</f>
        <v>Klub Parlamentarny Platforma Obywatelska</v>
      </c>
      <c r="E331" s="4" t="str">
        <f>glosowanie_baza!D165</f>
        <v>Bydgoszcz, 4</v>
      </c>
    </row>
    <row r="332" spans="2:5" ht="14.25">
      <c r="B332" s="4" t="str">
        <f>glosowanie_baza!A368</f>
        <v>Pisalski Grzegorz</v>
      </c>
      <c r="C332" s="4" t="str">
        <f>glosowanie_baza!B368</f>
        <v>Wstrzymał się</v>
      </c>
      <c r="D332" s="4" t="str">
        <f>glosowanie_baza!C368</f>
        <v>Klub Parlamentarny Sojusz Lewicy Demokratycznej</v>
      </c>
      <c r="E332" s="4" t="str">
        <f>glosowanie_baza!D368</f>
        <v>Sosnowiec, 32</v>
      </c>
    </row>
    <row r="333" spans="2:5" ht="14.25">
      <c r="B333" s="4" t="str">
        <f>glosowanie_baza!A64</f>
        <v>Pitera Julia</v>
      </c>
      <c r="C333" s="4" t="str">
        <f>glosowanie_baza!B64</f>
        <v>Za</v>
      </c>
      <c r="D333" s="4" t="str">
        <f>glosowanie_baza!C64</f>
        <v>Klub Parlamentarny Platforma Obywatelska</v>
      </c>
      <c r="E333" s="4" t="str">
        <f>glosowanie_baza!D64</f>
        <v>Płock, 16</v>
      </c>
    </row>
    <row r="334" spans="2:5" ht="14.25">
      <c r="B334" s="4" t="str">
        <f>glosowanie_baza!A166</f>
        <v>Plocke Kazimierz</v>
      </c>
      <c r="C334" s="4" t="str">
        <f>glosowanie_baza!B166</f>
        <v>Za</v>
      </c>
      <c r="D334" s="4" t="str">
        <f>glosowanie_baza!C166</f>
        <v>Klub Parlamentarny Platforma Obywatelska</v>
      </c>
      <c r="E334" s="4" t="str">
        <f>glosowanie_baza!D166</f>
        <v>Gdynia, 26</v>
      </c>
    </row>
    <row r="335" spans="2:5" ht="14.25">
      <c r="B335" s="4" t="str">
        <f>glosowanie_baza!A65</f>
        <v>Plura Marek</v>
      </c>
      <c r="C335" s="4" t="str">
        <f>glosowanie_baza!B65</f>
        <v>Za</v>
      </c>
      <c r="D335" s="4" t="str">
        <f>glosowanie_baza!C65</f>
        <v>Klub Parlamentarny Platforma Obywatelska</v>
      </c>
      <c r="E335" s="4" t="str">
        <f>glosowanie_baza!D65</f>
        <v>Katowice, 31</v>
      </c>
    </row>
    <row r="336" spans="2:5" ht="14.25">
      <c r="B336" s="4" t="str">
        <f>glosowanie_baza!A325</f>
        <v>Polaczek Jerzy</v>
      </c>
      <c r="C336" s="4" t="str">
        <f>glosowanie_baza!B325</f>
        <v>Przeciw</v>
      </c>
      <c r="D336" s="4" t="str">
        <f>glosowanie_baza!C325</f>
        <v>Klub Parlamentarny Prawo i Sprawiedliwość</v>
      </c>
      <c r="E336" s="4" t="str">
        <f>glosowanie_baza!D325</f>
        <v>Katowice, 31</v>
      </c>
    </row>
    <row r="337" spans="2:5" ht="14.25">
      <c r="B337" s="4" t="str">
        <f>glosowanie_baza!A252</f>
        <v>Polak Marek</v>
      </c>
      <c r="C337" s="4" t="str">
        <f>glosowanie_baza!B252</f>
        <v>Przeciw</v>
      </c>
      <c r="D337" s="4" t="str">
        <f>glosowanie_baza!C252</f>
        <v>Klub Parlamentarny Prawo i Sprawiedliwość</v>
      </c>
      <c r="E337" s="4" t="str">
        <f>glosowanie_baza!D252</f>
        <v>Chrzanów, 12</v>
      </c>
    </row>
    <row r="338" spans="2:5" ht="14.25">
      <c r="B338" s="4" t="str">
        <f>glosowanie_baza!A326</f>
        <v>Polak Piotr</v>
      </c>
      <c r="C338" s="4" t="str">
        <f>glosowanie_baza!B326</f>
        <v>Przeciw</v>
      </c>
      <c r="D338" s="4" t="str">
        <f>glosowanie_baza!C326</f>
        <v>Klub Parlamentarny Prawo i Sprawiedliwość</v>
      </c>
      <c r="E338" s="4" t="str">
        <f>glosowanie_baza!D326</f>
        <v>Sieradz, 11</v>
      </c>
    </row>
    <row r="339" spans="2:5" ht="14.25">
      <c r="B339" s="4" t="str">
        <f>glosowanie_baza!A390</f>
        <v>Pomajda Wojciech</v>
      </c>
      <c r="C339" s="4" t="str">
        <f>glosowanie_baza!B390</f>
        <v>Nie głosował</v>
      </c>
      <c r="D339" s="4" t="str">
        <f>glosowanie_baza!C390</f>
        <v>Klub Parlamentarny Sojusz Lewicy Demokratycznej</v>
      </c>
      <c r="E339" s="4" t="str">
        <f>glosowanie_baza!D390</f>
        <v>Krosno, 22</v>
      </c>
    </row>
    <row r="340" spans="2:5" ht="14.25">
      <c r="B340" s="4" t="str">
        <f>glosowanie_baza!A167</f>
        <v>Pomaska Agnieszka</v>
      </c>
      <c r="C340" s="4" t="str">
        <f>glosowanie_baza!B167</f>
        <v>Za</v>
      </c>
      <c r="D340" s="4" t="str">
        <f>glosowanie_baza!C167</f>
        <v>Klub Parlamentarny Platforma Obywatelska</v>
      </c>
      <c r="E340" s="4" t="str">
        <f>glosowanie_baza!D167</f>
        <v>Gdańsk, 25</v>
      </c>
    </row>
    <row r="341" spans="2:5" ht="14.25">
      <c r="B341" s="4" t="str">
        <f>glosowanie_baza!A443</f>
        <v>Poncyljusz Paweł</v>
      </c>
      <c r="C341" s="4" t="str">
        <f>glosowanie_baza!B443</f>
        <v>Przeciw</v>
      </c>
      <c r="D341" s="4" t="str">
        <f>glosowanie_baza!C443</f>
        <v>Klub Parlamentarny Polska Jest Najważniejsza</v>
      </c>
      <c r="E341" s="4" t="str">
        <f>glosowanie_baza!D443</f>
        <v>Warszawa, 19</v>
      </c>
    </row>
    <row r="342" spans="2:5" ht="14.25">
      <c r="B342" s="4" t="str">
        <f>glosowanie_baza!A253</f>
        <v>Popiołek Krzysztof</v>
      </c>
      <c r="C342" s="4" t="str">
        <f>glosowanie_baza!B253</f>
        <v>Przeciw</v>
      </c>
      <c r="D342" s="4" t="str">
        <f>glosowanie_baza!C253</f>
        <v>Klub Parlamentarny Prawo i Sprawiedliwość</v>
      </c>
      <c r="E342" s="4" t="str">
        <f>glosowanie_baza!D253</f>
        <v>Rzeszów, 23</v>
      </c>
    </row>
    <row r="343" spans="2:5" ht="14.25">
      <c r="B343" s="4" t="str">
        <f>glosowanie_baza!A66</f>
        <v>Preiss Sławomir</v>
      </c>
      <c r="C343" s="4" t="str">
        <f>glosowanie_baza!B66</f>
        <v>Za</v>
      </c>
      <c r="D343" s="4" t="str">
        <f>glosowanie_baza!C66</f>
        <v>Klub Parlamentarny Platforma Obywatelska</v>
      </c>
      <c r="E343" s="4" t="str">
        <f>glosowanie_baza!D66</f>
        <v>Szczecin, 41</v>
      </c>
    </row>
    <row r="344" spans="2:5" ht="14.25">
      <c r="B344" s="4" t="str">
        <f>glosowanie_baza!A369</f>
        <v>Prządka Stanisława</v>
      </c>
      <c r="C344" s="4" t="str">
        <f>glosowanie_baza!B369</f>
        <v>Wstrzymał się</v>
      </c>
      <c r="D344" s="4" t="str">
        <f>glosowanie_baza!C369</f>
        <v>Klub Parlamentarny Sojusz Lewicy Demokratycznej</v>
      </c>
      <c r="E344" s="4" t="str">
        <f>glosowanie_baza!D369</f>
        <v>Siedlce, 18</v>
      </c>
    </row>
    <row r="345" spans="2:5" ht="14.25">
      <c r="B345" s="4" t="str">
        <f>glosowanie_baza!A168</f>
        <v>Raba Norbert</v>
      </c>
      <c r="C345" s="4" t="str">
        <f>glosowanie_baza!B168</f>
        <v>Za</v>
      </c>
      <c r="D345" s="4" t="str">
        <f>glosowanie_baza!C168</f>
        <v>Klub Parlamentarny Platforma Obywatelska</v>
      </c>
      <c r="E345" s="4" t="str">
        <f>glosowanie_baza!D168</f>
        <v>Wrocław, 3</v>
      </c>
    </row>
    <row r="346" spans="2:5" ht="14.25">
      <c r="B346" s="4" t="str">
        <f>glosowanie_baza!A406</f>
        <v>Racki Józef</v>
      </c>
      <c r="C346" s="4" t="str">
        <f>glosowanie_baza!B406</f>
        <v>Za</v>
      </c>
      <c r="D346" s="4" t="str">
        <f>glosowanie_baza!C406</f>
        <v>Klub Parlamentarny Polskiego Stronnictwa Ludowego</v>
      </c>
      <c r="E346" s="4" t="str">
        <f>glosowanie_baza!D406</f>
        <v>Kalisz, 36</v>
      </c>
    </row>
    <row r="347" spans="2:5" ht="14.25">
      <c r="B347" s="4" t="str">
        <f>glosowanie_baza!A67</f>
        <v>Raczkowski Damian</v>
      </c>
      <c r="C347" s="4" t="str">
        <f>glosowanie_baza!B67</f>
        <v>Za</v>
      </c>
      <c r="D347" s="4" t="str">
        <f>glosowanie_baza!C67</f>
        <v>Klub Parlamentarny Platforma Obywatelska</v>
      </c>
      <c r="E347" s="4" t="str">
        <f>glosowanie_baza!D67</f>
        <v>Białystok, 24</v>
      </c>
    </row>
    <row r="348" spans="2:5" ht="14.25">
      <c r="B348" s="4" t="str">
        <f>glosowanie_baza!A169</f>
        <v>Radziszewska Elżbieta</v>
      </c>
      <c r="C348" s="4" t="str">
        <f>glosowanie_baza!B169</f>
        <v>Za</v>
      </c>
      <c r="D348" s="4" t="str">
        <f>glosowanie_baza!C169</f>
        <v>Klub Parlamentarny Platforma Obywatelska</v>
      </c>
      <c r="E348" s="4" t="str">
        <f>glosowanie_baza!D169</f>
        <v>Piotrków Trybunalski, 10</v>
      </c>
    </row>
    <row r="349" spans="2:5" ht="14.25">
      <c r="B349" s="4" t="str">
        <f>glosowanie_baza!A327</f>
        <v>Rafalska Elżbieta</v>
      </c>
      <c r="C349" s="4" t="str">
        <f>glosowanie_baza!B327</f>
        <v>Przeciw</v>
      </c>
      <c r="D349" s="4" t="str">
        <f>glosowanie_baza!C327</f>
        <v>Klub Parlamentarny Prawo i Sprawiedliwość</v>
      </c>
      <c r="E349" s="4" t="str">
        <f>glosowanie_baza!D327</f>
        <v>Zielona Góra, 8</v>
      </c>
    </row>
    <row r="350" spans="2:5" ht="14.25">
      <c r="B350" s="4" t="str">
        <f>glosowanie_baza!A422</f>
        <v>Rakoczy Stanisław</v>
      </c>
      <c r="C350" s="4" t="str">
        <f>glosowanie_baza!B422</f>
        <v>Za</v>
      </c>
      <c r="D350" s="4" t="str">
        <f>glosowanie_baza!C422</f>
        <v>Klub Parlamentarny Polskiego Stronnictwa Ludowego</v>
      </c>
      <c r="E350" s="4" t="str">
        <f>glosowanie_baza!D422</f>
        <v>Opole, 21</v>
      </c>
    </row>
    <row r="351" spans="2:5" ht="14.25">
      <c r="B351" s="4" t="str">
        <f>glosowanie_baza!A68</f>
        <v>Raniewicz Grzegorz</v>
      </c>
      <c r="C351" s="4" t="str">
        <f>glosowanie_baza!B68</f>
        <v>Za</v>
      </c>
      <c r="D351" s="4" t="str">
        <f>glosowanie_baza!C68</f>
        <v>Klub Parlamentarny Platforma Obywatelska</v>
      </c>
      <c r="E351" s="4" t="str">
        <f>glosowanie_baza!D68</f>
        <v>Chełm, 7</v>
      </c>
    </row>
    <row r="352" spans="2:5" ht="14.25">
      <c r="B352" s="4" t="str">
        <f>glosowanie_baza!A170</f>
        <v>Raś Ireneusz</v>
      </c>
      <c r="C352" s="4" t="str">
        <f>glosowanie_baza!B170</f>
        <v>Za</v>
      </c>
      <c r="D352" s="4" t="str">
        <f>glosowanie_baza!C170</f>
        <v>Klub Parlamentarny Platforma Obywatelska</v>
      </c>
      <c r="E352" s="4" t="str">
        <f>glosowanie_baza!D170</f>
        <v>Kraków, 13</v>
      </c>
    </row>
    <row r="353" spans="2:5" ht="14.25">
      <c r="B353" s="4" t="str">
        <f>glosowanie_baza!A69</f>
        <v>Redzimski Leszek</v>
      </c>
      <c r="C353" s="4" t="str">
        <f>glosowanie_baza!B69</f>
        <v>Za</v>
      </c>
      <c r="D353" s="4" t="str">
        <f>glosowanie_baza!C69</f>
        <v>Klub Parlamentarny Platforma Obywatelska</v>
      </c>
      <c r="E353" s="4" t="str">
        <f>glosowanie_baza!D69</f>
        <v>Gdynia, 26</v>
      </c>
    </row>
    <row r="354" spans="2:5" ht="14.25">
      <c r="B354" s="4" t="str">
        <f>glosowanie_baza!A254</f>
        <v>Religa Jan</v>
      </c>
      <c r="C354" s="4" t="str">
        <f>glosowanie_baza!B254</f>
        <v>Przeciw</v>
      </c>
      <c r="D354" s="4" t="str">
        <f>glosowanie_baza!C254</f>
        <v>Klub Parlamentarny Prawo i Sprawiedliwość</v>
      </c>
      <c r="E354" s="4" t="str">
        <f>glosowanie_baza!D254</f>
        <v>Opole, 21</v>
      </c>
    </row>
    <row r="355" spans="2:5" ht="14.25">
      <c r="B355" s="4" t="str">
        <f>glosowanie_baza!A328</f>
        <v>Rębek Jerzy</v>
      </c>
      <c r="C355" s="4" t="str">
        <f>glosowanie_baza!B328</f>
        <v>Przeciw</v>
      </c>
      <c r="D355" s="4" t="str">
        <f>glosowanie_baza!C328</f>
        <v>Klub Parlamentarny Prawo i Sprawiedliwość</v>
      </c>
      <c r="E355" s="4" t="str">
        <f>glosowanie_baza!D328</f>
        <v>Chełm, 7</v>
      </c>
    </row>
    <row r="356" spans="2:5" ht="14.25">
      <c r="B356" s="4" t="str">
        <f>glosowanie_baza!A255</f>
        <v>Rogacki Adam</v>
      </c>
      <c r="C356" s="4" t="str">
        <f>glosowanie_baza!B255</f>
        <v>Przeciw</v>
      </c>
      <c r="D356" s="4" t="str">
        <f>glosowanie_baza!C255</f>
        <v>Klub Parlamentarny Prawo i Sprawiedliwość</v>
      </c>
      <c r="E356" s="4" t="str">
        <f>glosowanie_baza!D255</f>
        <v>Kalisz, 36</v>
      </c>
    </row>
    <row r="357" spans="2:5" ht="14.25">
      <c r="B357" s="4" t="str">
        <f>glosowanie_baza!A329</f>
        <v>Rojek Józef</v>
      </c>
      <c r="C357" s="4" t="str">
        <f>glosowanie_baza!B329</f>
        <v>Nie głosował</v>
      </c>
      <c r="D357" s="4" t="str">
        <f>glosowanie_baza!C329</f>
        <v>Klub Parlamentarny Prawo i Sprawiedliwość</v>
      </c>
      <c r="E357" s="4" t="str">
        <f>glosowanie_baza!D329</f>
        <v>Tarnów, 15</v>
      </c>
    </row>
    <row r="358" spans="2:5" ht="14.25">
      <c r="B358" s="4" t="str">
        <f>glosowanie_baza!A256</f>
        <v>Rokita-Arnold Nelli</v>
      </c>
      <c r="C358" s="4" t="str">
        <f>glosowanie_baza!B256</f>
        <v>Przeciw</v>
      </c>
      <c r="D358" s="4" t="str">
        <f>glosowanie_baza!C256</f>
        <v>Klub Parlamentarny Prawo i Sprawiedliwość</v>
      </c>
      <c r="E358" s="4" t="str">
        <f>glosowanie_baza!D256</f>
        <v>Warszawa, 19</v>
      </c>
    </row>
    <row r="359" spans="2:5" ht="14.25">
      <c r="B359" s="4" t="str">
        <f>glosowanie_baza!A171</f>
        <v>Ross Tadeusz</v>
      </c>
      <c r="C359" s="4" t="str">
        <f>glosowanie_baza!B171</f>
        <v>Za</v>
      </c>
      <c r="D359" s="4" t="str">
        <f>glosowanie_baza!C171</f>
        <v>Klub Parlamentarny Platforma Obywatelska</v>
      </c>
      <c r="E359" s="4" t="str">
        <f>glosowanie_baza!D171</f>
        <v>Warszawa, 19</v>
      </c>
    </row>
    <row r="360" spans="2:5" ht="14.25">
      <c r="B360" s="4" t="str">
        <f>glosowanie_baza!A70</f>
        <v>Roszak Grzegorz</v>
      </c>
      <c r="C360" s="4" t="str">
        <f>glosowanie_baza!B70</f>
        <v>Za</v>
      </c>
      <c r="D360" s="4" t="str">
        <f>glosowanie_baza!C70</f>
        <v>Klub Parlamentarny Platforma Obywatelska</v>
      </c>
      <c r="E360" s="4" t="str">
        <f>glosowanie_baza!D70</f>
        <v>Bydgoszcz, 4</v>
      </c>
    </row>
    <row r="361" spans="2:5" ht="14.25">
      <c r="B361" s="4" t="str">
        <f>glosowanie_baza!A172</f>
        <v>Rozpondek Halina</v>
      </c>
      <c r="C361" s="4" t="str">
        <f>glosowanie_baza!B172</f>
        <v>Za</v>
      </c>
      <c r="D361" s="4" t="str">
        <f>glosowanie_baza!C172</f>
        <v>Klub Parlamentarny Platforma Obywatelska</v>
      </c>
      <c r="E361" s="4" t="str">
        <f>glosowanie_baza!D172</f>
        <v>Częstochowa, 28</v>
      </c>
    </row>
    <row r="362" spans="2:5" ht="14.25">
      <c r="B362" s="4" t="str">
        <f>glosowanie_baza!A330</f>
        <v>Rusiecki Jarosław</v>
      </c>
      <c r="C362" s="4" t="str">
        <f>glosowanie_baza!B330</f>
        <v>Przeciw</v>
      </c>
      <c r="D362" s="4" t="str">
        <f>glosowanie_baza!C330</f>
        <v>Klub Parlamentarny Prawo i Sprawiedliwość</v>
      </c>
      <c r="E362" s="4" t="str">
        <f>glosowanie_baza!D330</f>
        <v>Kielce, 33</v>
      </c>
    </row>
    <row r="363" spans="2:5" ht="14.25">
      <c r="B363" s="4" t="str">
        <f>glosowanie_baza!A71</f>
        <v>Rusinowska Beata</v>
      </c>
      <c r="C363" s="4" t="str">
        <f>glosowanie_baza!B71</f>
        <v>Za</v>
      </c>
      <c r="D363" s="4" t="str">
        <f>glosowanie_baza!C71</f>
        <v>Klub Parlamentarny Platforma Obywatelska</v>
      </c>
      <c r="E363" s="4" t="str">
        <f>glosowanie_baza!D71</f>
        <v>Płock, 16</v>
      </c>
    </row>
    <row r="364" spans="2:5" ht="14.25">
      <c r="B364" s="4" t="str">
        <f>glosowanie_baza!A173</f>
        <v>Rutkowska Dorota</v>
      </c>
      <c r="C364" s="4" t="str">
        <f>glosowanie_baza!B173</f>
        <v>Za</v>
      </c>
      <c r="D364" s="4" t="str">
        <f>glosowanie_baza!C173</f>
        <v>Klub Parlamentarny Platforma Obywatelska</v>
      </c>
      <c r="E364" s="4" t="str">
        <f>glosowanie_baza!D173</f>
        <v>Piotrków Trybunalski, 10</v>
      </c>
    </row>
    <row r="365" spans="2:5" ht="14.25">
      <c r="B365" s="4" t="str">
        <f>glosowanie_baza!A72</f>
        <v>Rutnicki Jakub</v>
      </c>
      <c r="C365" s="4" t="str">
        <f>glosowanie_baza!B72</f>
        <v>Za</v>
      </c>
      <c r="D365" s="4" t="str">
        <f>glosowanie_baza!C72</f>
        <v>Klub Parlamentarny Platforma Obywatelska</v>
      </c>
      <c r="E365" s="4" t="str">
        <f>glosowanie_baza!D72</f>
        <v>Piła, 38</v>
      </c>
    </row>
    <row r="366" spans="2:5" ht="14.25">
      <c r="B366" s="4" t="str">
        <f>glosowanie_baza!A174</f>
        <v>Rybicki Sławomir</v>
      </c>
      <c r="C366" s="4" t="str">
        <f>glosowanie_baza!B174</f>
        <v>Za</v>
      </c>
      <c r="D366" s="4" t="str">
        <f>glosowanie_baza!C174</f>
        <v>Klub Parlamentarny Platforma Obywatelska</v>
      </c>
      <c r="E366" s="4" t="str">
        <f>glosowanie_baza!D174</f>
        <v>Olsztyn, 35</v>
      </c>
    </row>
    <row r="367" spans="2:5" ht="14.25">
      <c r="B367" s="4" t="str">
        <f>glosowanie_baza!A391</f>
        <v>Rydzoń Stanisław</v>
      </c>
      <c r="C367" s="4" t="str">
        <f>glosowanie_baza!B391</f>
        <v>Wstrzymał się</v>
      </c>
      <c r="D367" s="4" t="str">
        <f>glosowanie_baza!C391</f>
        <v>Klub Parlamentarny Sojusz Lewicy Demokratycznej</v>
      </c>
      <c r="E367" s="4" t="str">
        <f>glosowanie_baza!D391</f>
        <v>Chrzanów, 12</v>
      </c>
    </row>
    <row r="368" spans="2:5" ht="14.25">
      <c r="B368" s="4" t="str">
        <f>glosowanie_baza!A407</f>
        <v>Rygiel Wiesław</v>
      </c>
      <c r="C368" s="4" t="str">
        <f>glosowanie_baza!B407</f>
        <v>Za</v>
      </c>
      <c r="D368" s="4" t="str">
        <f>glosowanie_baza!C407</f>
        <v>Klub Parlamentarny Polskiego Stronnictwa Ludowego</v>
      </c>
      <c r="E368" s="4" t="str">
        <f>glosowanie_baza!D407</f>
        <v>Rzeszów, 23</v>
      </c>
    </row>
    <row r="369" spans="2:5" ht="14.25">
      <c r="B369" s="4" t="str">
        <f>glosowanie_baza!A73</f>
        <v>Rynasiewicz Zbigniew</v>
      </c>
      <c r="C369" s="4" t="str">
        <f>glosowanie_baza!B73</f>
        <v>Za</v>
      </c>
      <c r="D369" s="4" t="str">
        <f>glosowanie_baza!C73</f>
        <v>Klub Parlamentarny Platforma Obywatelska</v>
      </c>
      <c r="E369" s="4" t="str">
        <f>glosowanie_baza!D73</f>
        <v>Rzeszów, 23</v>
      </c>
    </row>
    <row r="370" spans="2:5" ht="14.25">
      <c r="B370" s="4" t="str">
        <f>glosowanie_baza!A257</f>
        <v>Ryniak Monika</v>
      </c>
      <c r="C370" s="4" t="str">
        <f>glosowanie_baza!B257</f>
        <v>Przeciw</v>
      </c>
      <c r="D370" s="4" t="str">
        <f>glosowanie_baza!C257</f>
        <v>Klub Parlamentarny Prawo i Sprawiedliwość</v>
      </c>
      <c r="E370" s="4" t="str">
        <f>glosowanie_baza!D257</f>
        <v>Kraków, 13</v>
      </c>
    </row>
    <row r="371" spans="2:5" ht="14.25">
      <c r="B371" s="4" t="str">
        <f>glosowanie_baza!A175</f>
        <v>Ryszka Andrzej</v>
      </c>
      <c r="C371" s="4" t="str">
        <f>glosowanie_baza!B175</f>
        <v>Za</v>
      </c>
      <c r="D371" s="4" t="str">
        <f>glosowanie_baza!C175</f>
        <v>Klub Parlamentarny Platforma Obywatelska</v>
      </c>
      <c r="E371" s="4" t="str">
        <f>glosowanie_baza!D175</f>
        <v>Kraków, 13</v>
      </c>
    </row>
    <row r="372" spans="2:5" ht="14.25">
      <c r="B372" s="4" t="str">
        <f>glosowanie_baza!A74</f>
        <v>Rząsa Marek</v>
      </c>
      <c r="C372" s="4" t="str">
        <f>glosowanie_baza!B74</f>
        <v>Za</v>
      </c>
      <c r="D372" s="4" t="str">
        <f>glosowanie_baza!C74</f>
        <v>Klub Parlamentarny Platforma Obywatelska</v>
      </c>
      <c r="E372" s="4" t="str">
        <f>glosowanie_baza!D74</f>
        <v>Krosno, 22</v>
      </c>
    </row>
    <row r="373" spans="2:5" ht="14.25">
      <c r="B373" s="4" t="str">
        <f>glosowanie_baza!A176</f>
        <v>Rzymełka Jan</v>
      </c>
      <c r="C373" s="4" t="str">
        <f>glosowanie_baza!B176</f>
        <v>Za</v>
      </c>
      <c r="D373" s="4" t="str">
        <f>glosowanie_baza!C176</f>
        <v>Klub Parlamentarny Platforma Obywatelska</v>
      </c>
      <c r="E373" s="4" t="str">
        <f>glosowanie_baza!D176</f>
        <v>Katowice, 31</v>
      </c>
    </row>
    <row r="374" spans="2:5" ht="14.25">
      <c r="B374" s="4" t="str">
        <f>glosowanie_baza!A331</f>
        <v>Sadurska Małgorzata</v>
      </c>
      <c r="C374" s="4" t="str">
        <f>glosowanie_baza!B331</f>
        <v>Przeciw</v>
      </c>
      <c r="D374" s="4" t="str">
        <f>glosowanie_baza!C331</f>
        <v>Klub Parlamentarny Prawo i Sprawiedliwość</v>
      </c>
      <c r="E374" s="4" t="str">
        <f>glosowanie_baza!D331</f>
        <v>Lublin, 6</v>
      </c>
    </row>
    <row r="375" spans="2:5" ht="14.25">
      <c r="B375" s="4" t="str">
        <f>glosowanie_baza!A75</f>
        <v>Saługa Wojciech</v>
      </c>
      <c r="C375" s="4" t="str">
        <f>glosowanie_baza!B75</f>
        <v>Za</v>
      </c>
      <c r="D375" s="4" t="str">
        <f>glosowanie_baza!C75</f>
        <v>Klub Parlamentarny Platforma Obywatelska</v>
      </c>
      <c r="E375" s="4" t="str">
        <f>glosowanie_baza!D75</f>
        <v>Sosnowiec, 32</v>
      </c>
    </row>
    <row r="376" spans="2:5" ht="14.25">
      <c r="B376" s="4" t="str">
        <f>glosowanie_baza!A423</f>
        <v>Sawicki Marek</v>
      </c>
      <c r="C376" s="4" t="str">
        <f>glosowanie_baza!B423</f>
        <v>Za</v>
      </c>
      <c r="D376" s="4" t="str">
        <f>glosowanie_baza!C423</f>
        <v>Klub Parlamentarny Polskiego Stronnictwa Ludowego</v>
      </c>
      <c r="E376" s="4" t="str">
        <f>glosowanie_baza!D423</f>
        <v>Siedlce, 18</v>
      </c>
    </row>
    <row r="377" spans="2:5" ht="14.25">
      <c r="B377" s="4" t="str">
        <f>glosowanie_baza!A177</f>
        <v>Schetyna Grzegorz</v>
      </c>
      <c r="C377" s="4" t="str">
        <f>glosowanie_baza!B177</f>
        <v>Za</v>
      </c>
      <c r="D377" s="4" t="str">
        <f>glosowanie_baza!C177</f>
        <v>Klub Parlamentarny Platforma Obywatelska</v>
      </c>
      <c r="E377" s="4" t="str">
        <f>glosowanie_baza!D177</f>
        <v>Legnica, 1</v>
      </c>
    </row>
    <row r="378" spans="2:5" ht="14.25">
      <c r="B378" s="4" t="str">
        <f>glosowanie_baza!A76</f>
        <v>Sekuła Mirosław</v>
      </c>
      <c r="C378" s="4" t="str">
        <f>glosowanie_baza!B76</f>
        <v>Za</v>
      </c>
      <c r="D378" s="4" t="str">
        <f>glosowanie_baza!C76</f>
        <v>Klub Parlamentarny Platforma Obywatelska</v>
      </c>
      <c r="E378" s="4" t="str">
        <f>glosowanie_baza!D76</f>
        <v>Gliwice, 29</v>
      </c>
    </row>
    <row r="379" spans="2:5" ht="14.25">
      <c r="B379" s="4" t="str">
        <f>glosowanie_baza!A258</f>
        <v>Seliga Dariusz</v>
      </c>
      <c r="C379" s="4" t="str">
        <f>glosowanie_baza!B258</f>
        <v>Przeciw</v>
      </c>
      <c r="D379" s="4" t="str">
        <f>glosowanie_baza!C258</f>
        <v>Klub Parlamentarny Prawo i Sprawiedliwość</v>
      </c>
      <c r="E379" s="4" t="str">
        <f>glosowanie_baza!D258</f>
        <v>Piotrków Trybunalski, 10</v>
      </c>
    </row>
    <row r="380" spans="2:5" ht="14.25">
      <c r="B380" s="4" t="str">
        <f>glosowanie_baza!A332</f>
        <v>Sellin Jarosław</v>
      </c>
      <c r="C380" s="4" t="str">
        <f>glosowanie_baza!B332</f>
        <v>Przeciw</v>
      </c>
      <c r="D380" s="4" t="str">
        <f>glosowanie_baza!C332</f>
        <v>Klub Parlamentarny Prawo i Sprawiedliwość</v>
      </c>
      <c r="E380" s="4" t="str">
        <f>glosowanie_baza!D332</f>
        <v>Gdynia, 26</v>
      </c>
    </row>
    <row r="381" spans="2:5" ht="14.25">
      <c r="B381" s="4" t="str">
        <f>glosowanie_baza!A259</f>
        <v>Siarka Edward</v>
      </c>
      <c r="C381" s="4" t="str">
        <f>glosowanie_baza!B259</f>
        <v>Przeciw</v>
      </c>
      <c r="D381" s="4" t="str">
        <f>glosowanie_baza!C259</f>
        <v>Klub Parlamentarny Prawo i Sprawiedliwość</v>
      </c>
      <c r="E381" s="4" t="str">
        <f>glosowanie_baza!D259</f>
        <v>Nowy Sącz, 14</v>
      </c>
    </row>
    <row r="382" spans="2:5" ht="14.25">
      <c r="B382" s="4" t="str">
        <f>glosowanie_baza!A178</f>
        <v>Siedlaczek Henryk</v>
      </c>
      <c r="C382" s="4" t="str">
        <f>glosowanie_baza!B178</f>
        <v>Za</v>
      </c>
      <c r="D382" s="4" t="str">
        <f>glosowanie_baza!C178</f>
        <v>Klub Parlamentarny Platforma Obywatelska</v>
      </c>
      <c r="E382" s="4" t="str">
        <f>glosowanie_baza!D178</f>
        <v>Rybnik, 30</v>
      </c>
    </row>
    <row r="383" spans="2:5" ht="14.25">
      <c r="B383" s="4" t="str">
        <f>glosowanie_baza!A458</f>
        <v>Sierakowska Izabella</v>
      </c>
      <c r="C383" s="4" t="str">
        <f>glosowanie_baza!B458</f>
        <v>Za</v>
      </c>
      <c r="D383" s="4" t="str">
        <f>glosowanie_baza!C458</f>
        <v>Koło Poselskie Socjaldemokracji Polskiej</v>
      </c>
      <c r="E383" s="4" t="str">
        <f>glosowanie_baza!D458</f>
        <v>Lublin, 6</v>
      </c>
    </row>
    <row r="384" spans="2:5" ht="14.25">
      <c r="B384" s="4" t="str">
        <f>glosowanie_baza!A333</f>
        <v>Sikora Anna</v>
      </c>
      <c r="C384" s="4" t="str">
        <f>glosowanie_baza!B333</f>
        <v>Przeciw</v>
      </c>
      <c r="D384" s="4" t="str">
        <f>glosowanie_baza!C333</f>
        <v>Klub Parlamentarny Prawo i Sprawiedliwość</v>
      </c>
      <c r="E384" s="4" t="str">
        <f>glosowanie_baza!D333</f>
        <v>Warszawa, 20</v>
      </c>
    </row>
    <row r="385" spans="2:5" ht="14.25">
      <c r="B385" s="4" t="str">
        <f>glosowanie_baza!A77</f>
        <v>Sikorski Radosław</v>
      </c>
      <c r="C385" s="4" t="str">
        <f>glosowanie_baza!B77</f>
        <v>Za</v>
      </c>
      <c r="D385" s="4" t="str">
        <f>glosowanie_baza!C77</f>
        <v>Klub Parlamentarny Platforma Obywatelska</v>
      </c>
      <c r="E385" s="4" t="str">
        <f>glosowanie_baza!D77</f>
        <v>Bydgoszcz, 4</v>
      </c>
    </row>
    <row r="386" spans="2:5" ht="14.25">
      <c r="B386" s="4" t="str">
        <f>glosowanie_baza!A179</f>
        <v>Sitarz Witold</v>
      </c>
      <c r="C386" s="4" t="str">
        <f>glosowanie_baza!B179</f>
        <v>Za</v>
      </c>
      <c r="D386" s="4" t="str">
        <f>glosowanie_baza!C179</f>
        <v>Klub Parlamentarny Platforma Obywatelska</v>
      </c>
      <c r="E386" s="4" t="str">
        <f>glosowanie_baza!D179</f>
        <v>Kalisz, 36</v>
      </c>
    </row>
    <row r="387" spans="2:5" ht="14.25">
      <c r="B387" s="4" t="str">
        <f>glosowanie_baza!A78</f>
        <v>Skowrońska Krystyna</v>
      </c>
      <c r="C387" s="4" t="str">
        <f>glosowanie_baza!B78</f>
        <v>Za</v>
      </c>
      <c r="D387" s="4" t="str">
        <f>glosowanie_baza!C78</f>
        <v>Klub Parlamentarny Platforma Obywatelska</v>
      </c>
      <c r="E387" s="4" t="str">
        <f>glosowanie_baza!D78</f>
        <v>Rzeszów, 23</v>
      </c>
    </row>
    <row r="388" spans="2:5" ht="14.25">
      <c r="B388" s="4" t="str">
        <f>glosowanie_baza!A408</f>
        <v>Sławecki Tadeusz</v>
      </c>
      <c r="C388" s="4" t="str">
        <f>glosowanie_baza!B408</f>
        <v>Za</v>
      </c>
      <c r="D388" s="4" t="str">
        <f>glosowanie_baza!C408</f>
        <v>Klub Parlamentarny Polskiego Stronnictwa Ludowego</v>
      </c>
      <c r="E388" s="4" t="str">
        <f>glosowanie_baza!D408</f>
        <v>Chełm, 7</v>
      </c>
    </row>
    <row r="389" spans="2:5" ht="14.25">
      <c r="B389" s="4" t="str">
        <f>glosowanie_baza!A180</f>
        <v>Sławiak Bożena</v>
      </c>
      <c r="C389" s="4" t="str">
        <f>glosowanie_baza!B180</f>
        <v>Za</v>
      </c>
      <c r="D389" s="4" t="str">
        <f>glosowanie_baza!C180</f>
        <v>Klub Parlamentarny Platforma Obywatelska</v>
      </c>
      <c r="E389" s="4" t="str">
        <f>glosowanie_baza!D180</f>
        <v>Zielona Góra, 8</v>
      </c>
    </row>
    <row r="390" spans="2:5" ht="14.25">
      <c r="B390" s="4" t="str">
        <f>glosowanie_baza!A79</f>
        <v>Smirnow Andrzej</v>
      </c>
      <c r="C390" s="4" t="str">
        <f>glosowanie_baza!B79</f>
        <v>Za</v>
      </c>
      <c r="D390" s="4" t="str">
        <f>glosowanie_baza!C79</f>
        <v>Klub Parlamentarny Platforma Obywatelska</v>
      </c>
      <c r="E390" s="4" t="str">
        <f>glosowanie_baza!D79</f>
        <v>Warszawa, 20</v>
      </c>
    </row>
    <row r="391" spans="2:5" ht="14.25">
      <c r="B391" s="4" t="str">
        <f>glosowanie_baza!A181</f>
        <v>Smolarz Tomasz</v>
      </c>
      <c r="C391" s="4" t="str">
        <f>glosowanie_baza!B181</f>
        <v>Za</v>
      </c>
      <c r="D391" s="4" t="str">
        <f>glosowanie_baza!C181</f>
        <v>Klub Parlamentarny Platforma Obywatelska</v>
      </c>
      <c r="E391" s="4" t="str">
        <f>glosowanie_baza!D181</f>
        <v>Wałbrzych, 2</v>
      </c>
    </row>
    <row r="392" spans="2:5" ht="14.25">
      <c r="B392" s="4" t="str">
        <f>glosowanie_baza!A260</f>
        <v>Smoliński Kazimierz</v>
      </c>
      <c r="C392" s="4" t="str">
        <f>glosowanie_baza!B260</f>
        <v>Przeciw</v>
      </c>
      <c r="D392" s="4" t="str">
        <f>glosowanie_baza!C260</f>
        <v>Klub Parlamentarny Prawo i Sprawiedliwość</v>
      </c>
      <c r="E392" s="4" t="str">
        <f>glosowanie_baza!D260</f>
        <v>Gdańsk, 25</v>
      </c>
    </row>
    <row r="393" spans="2:5" ht="14.25">
      <c r="B393" s="4" t="str">
        <f>glosowanie_baza!A334</f>
        <v>Sobecka Anna</v>
      </c>
      <c r="C393" s="4" t="str">
        <f>glosowanie_baza!B334</f>
        <v>Przeciw</v>
      </c>
      <c r="D393" s="4" t="str">
        <f>glosowanie_baza!C334</f>
        <v>Klub Parlamentarny Prawo i Sprawiedliwość</v>
      </c>
      <c r="E393" s="4" t="str">
        <f>glosowanie_baza!D334</f>
        <v>Toruń, 5</v>
      </c>
    </row>
    <row r="394" spans="2:5" ht="14.25">
      <c r="B394" s="4" t="str">
        <f>glosowanie_baza!A80</f>
        <v>Sokołowski Wojciech</v>
      </c>
      <c r="C394" s="4" t="str">
        <f>glosowanie_baza!B80</f>
        <v>Za</v>
      </c>
      <c r="D394" s="4" t="str">
        <f>glosowanie_baza!C80</f>
        <v>Klub Parlamentarny Platforma Obywatelska</v>
      </c>
      <c r="E394" s="4" t="str">
        <f>glosowanie_baza!D80</f>
        <v>Legnica, 1</v>
      </c>
    </row>
    <row r="395" spans="2:5" ht="14.25">
      <c r="B395" s="4" t="str">
        <f>glosowanie_baza!A261</f>
        <v>Sońta Krzysztof</v>
      </c>
      <c r="C395" s="4" t="str">
        <f>glosowanie_baza!B261</f>
        <v>Przeciw</v>
      </c>
      <c r="D395" s="4" t="str">
        <f>glosowanie_baza!C261</f>
        <v>Klub Parlamentarny Prawo i Sprawiedliwość</v>
      </c>
      <c r="E395" s="4" t="str">
        <f>glosowanie_baza!D261</f>
        <v>Radom, 17</v>
      </c>
    </row>
    <row r="396" spans="2:5" ht="14.25">
      <c r="B396" s="4" t="str">
        <f>glosowanie_baza!A424</f>
        <v>Sopliński Aleksander</v>
      </c>
      <c r="C396" s="4" t="str">
        <f>glosowanie_baza!B424</f>
        <v>Za</v>
      </c>
      <c r="D396" s="4" t="str">
        <f>glosowanie_baza!C424</f>
        <v>Klub Parlamentarny Polskiego Stronnictwa Ludowego</v>
      </c>
      <c r="E396" s="4" t="str">
        <f>glosowanie_baza!D424</f>
        <v>Płock, 16</v>
      </c>
    </row>
    <row r="397" spans="2:5" ht="14.25">
      <c r="B397" s="4" t="str">
        <f>glosowanie_baza!A435</f>
        <v>Sośnierz Andrzej</v>
      </c>
      <c r="C397" s="4" t="str">
        <f>glosowanie_baza!B435</f>
        <v>Przeciw</v>
      </c>
      <c r="D397" s="4" t="str">
        <f>glosowanie_baza!C435</f>
        <v>Klub Parlamentarny Polska Jest Najważniejsza</v>
      </c>
      <c r="E397" s="4" t="str">
        <f>glosowanie_baza!D435</f>
        <v>Katowice, 31</v>
      </c>
    </row>
    <row r="398" spans="2:5" ht="14.25">
      <c r="B398" s="4" t="str">
        <f>glosowanie_baza!A335</f>
        <v>Sprawka Lech</v>
      </c>
      <c r="C398" s="4" t="str">
        <f>glosowanie_baza!B335</f>
        <v>Przeciw</v>
      </c>
      <c r="D398" s="4" t="str">
        <f>glosowanie_baza!C335</f>
        <v>Klub Parlamentarny Prawo i Sprawiedliwość</v>
      </c>
      <c r="E398" s="4" t="str">
        <f>glosowanie_baza!D335</f>
        <v>Lublin, 6</v>
      </c>
    </row>
    <row r="399" spans="2:5" ht="14.25">
      <c r="B399" s="4" t="str">
        <f>glosowanie_baza!A262</f>
        <v>Stanke Piotr</v>
      </c>
      <c r="C399" s="4" t="str">
        <f>glosowanie_baza!B262</f>
        <v>Przeciw</v>
      </c>
      <c r="D399" s="4" t="str">
        <f>glosowanie_baza!C262</f>
        <v>Klub Parlamentarny Prawo i Sprawiedliwość</v>
      </c>
      <c r="E399" s="4" t="str">
        <f>glosowanie_baza!D262</f>
        <v>Gdynia, 26</v>
      </c>
    </row>
    <row r="400" spans="2:5" ht="14.25">
      <c r="B400" s="4" t="str">
        <f>glosowanie_baza!A182</f>
        <v>Staroń Lidia</v>
      </c>
      <c r="C400" s="4" t="str">
        <f>glosowanie_baza!B182</f>
        <v>Za</v>
      </c>
      <c r="D400" s="4" t="str">
        <f>glosowanie_baza!C182</f>
        <v>Klub Parlamentarny Platforma Obywatelska</v>
      </c>
      <c r="E400" s="4" t="str">
        <f>glosowanie_baza!D182</f>
        <v>Olsztyn, 35</v>
      </c>
    </row>
    <row r="401" spans="2:5" ht="14.25">
      <c r="B401" s="4" t="str">
        <f>glosowanie_baza!A409</f>
        <v>Starownik Marian</v>
      </c>
      <c r="C401" s="4" t="str">
        <f>glosowanie_baza!B409</f>
        <v>Za</v>
      </c>
      <c r="D401" s="4" t="str">
        <f>glosowanie_baza!C409</f>
        <v>Klub Parlamentarny Polskiego Stronnictwa Ludowego</v>
      </c>
      <c r="E401" s="4" t="str">
        <f>glosowanie_baza!D409</f>
        <v>Lublin, 6</v>
      </c>
    </row>
    <row r="402" spans="2:5" ht="14.25">
      <c r="B402" s="4" t="str">
        <f>glosowanie_baza!A336</f>
        <v>Stawiarski Jarosław</v>
      </c>
      <c r="C402" s="4" t="str">
        <f>glosowanie_baza!B336</f>
        <v>Przeciw</v>
      </c>
      <c r="D402" s="4" t="str">
        <f>glosowanie_baza!C336</f>
        <v>Klub Parlamentarny Prawo i Sprawiedliwość</v>
      </c>
      <c r="E402" s="4" t="str">
        <f>glosowanie_baza!D336</f>
        <v>Lublin, 6</v>
      </c>
    </row>
    <row r="403" spans="2:5" ht="14.25">
      <c r="B403" s="4" t="str">
        <f>glosowanie_baza!A370</f>
        <v>Stec Stanisław</v>
      </c>
      <c r="C403" s="4" t="str">
        <f>glosowanie_baza!B370</f>
        <v>Wstrzymał się</v>
      </c>
      <c r="D403" s="4" t="str">
        <f>glosowanie_baza!C370</f>
        <v>Klub Parlamentarny Sojusz Lewicy Demokratycznej</v>
      </c>
      <c r="E403" s="4" t="str">
        <f>glosowanie_baza!D370</f>
        <v>Piła, 38</v>
      </c>
    </row>
    <row r="404" spans="2:5" ht="14.25">
      <c r="B404" s="4" t="str">
        <f>glosowanie_baza!A425</f>
        <v>Stefaniuk Franciszek Jerzy</v>
      </c>
      <c r="C404" s="4" t="str">
        <f>glosowanie_baza!B425</f>
        <v>Za</v>
      </c>
      <c r="D404" s="4" t="str">
        <f>glosowanie_baza!C425</f>
        <v>Klub Parlamentarny Polskiego Stronnictwa Ludowego</v>
      </c>
      <c r="E404" s="4" t="str">
        <f>glosowanie_baza!D425</f>
        <v>Chełm, 7</v>
      </c>
    </row>
    <row r="405" spans="2:5" ht="14.25">
      <c r="B405" s="4" t="str">
        <f>glosowanie_baza!A81</f>
        <v>Stolarczyk Jarosław</v>
      </c>
      <c r="C405" s="4" t="str">
        <f>glosowanie_baza!B81</f>
        <v>Za</v>
      </c>
      <c r="D405" s="4" t="str">
        <f>glosowanie_baza!C81</f>
        <v>Klub Parlamentarny Platforma Obywatelska</v>
      </c>
      <c r="E405" s="4" t="str">
        <f>glosowanie_baza!D81</f>
        <v>Łódź, 9</v>
      </c>
    </row>
    <row r="406" spans="2:5" ht="14.25">
      <c r="B406" s="4" t="str">
        <f>glosowanie_baza!A392</f>
        <v>Streker-Dembińska Elżbieta</v>
      </c>
      <c r="C406" s="4" t="str">
        <f>glosowanie_baza!B392</f>
        <v>Wstrzymał się</v>
      </c>
      <c r="D406" s="4" t="str">
        <f>glosowanie_baza!C392</f>
        <v>Klub Parlamentarny Sojusz Lewicy Demokratycznej</v>
      </c>
      <c r="E406" s="4" t="str">
        <f>glosowanie_baza!D392</f>
        <v>Konin, 37</v>
      </c>
    </row>
    <row r="407" spans="2:5" ht="14.25">
      <c r="B407" s="4" t="str">
        <f>glosowanie_baza!A263</f>
        <v>Strzałkowski Stefan</v>
      </c>
      <c r="C407" s="4" t="str">
        <f>glosowanie_baza!B263</f>
        <v>Przeciw</v>
      </c>
      <c r="D407" s="4" t="str">
        <f>glosowanie_baza!C263</f>
        <v>Klub Parlamentarny Prawo i Sprawiedliwość</v>
      </c>
      <c r="E407" s="4" t="str">
        <f>glosowanie_baza!D263</f>
        <v>Koszalin, 40</v>
      </c>
    </row>
    <row r="408" spans="2:5" ht="14.25">
      <c r="B408" s="4" t="str">
        <f>glosowanie_baza!A183</f>
        <v>Stuligrosz Michał</v>
      </c>
      <c r="C408" s="4" t="str">
        <f>glosowanie_baza!B183</f>
        <v>Za</v>
      </c>
      <c r="D408" s="4" t="str">
        <f>glosowanie_baza!C183</f>
        <v>Klub Parlamentarny Platforma Obywatelska</v>
      </c>
      <c r="E408" s="4" t="str">
        <f>glosowanie_baza!D183</f>
        <v>Poznań, 39</v>
      </c>
    </row>
    <row r="409" spans="2:5" ht="14.25">
      <c r="B409" s="4" t="str">
        <f>glosowanie_baza!A82</f>
        <v>Suchowiejko Wiesław</v>
      </c>
      <c r="C409" s="4" t="str">
        <f>glosowanie_baza!B82</f>
        <v>Za</v>
      </c>
      <c r="D409" s="4" t="str">
        <f>glosowanie_baza!C82</f>
        <v>Klub Parlamentarny Platforma Obywatelska</v>
      </c>
      <c r="E409" s="4" t="str">
        <f>glosowanie_baza!D82</f>
        <v>Koszalin, 40</v>
      </c>
    </row>
    <row r="410" spans="2:5" ht="14.25">
      <c r="B410" s="4" t="str">
        <f>glosowanie_baza!A337</f>
        <v>Suski Marek</v>
      </c>
      <c r="C410" s="4" t="str">
        <f>glosowanie_baza!B337</f>
        <v>Przeciw</v>
      </c>
      <c r="D410" s="4" t="str">
        <f>glosowanie_baza!C337</f>
        <v>Klub Parlamentarny Prawo i Sprawiedliwość</v>
      </c>
      <c r="E410" s="4" t="str">
        <f>glosowanie_baza!D337</f>
        <v>Radom, 17</v>
      </c>
    </row>
    <row r="411" spans="2:5" ht="14.25">
      <c r="B411" s="4" t="str">
        <f>glosowanie_baza!A184</f>
        <v>Suski Paweł</v>
      </c>
      <c r="C411" s="4" t="str">
        <f>glosowanie_baza!B184</f>
        <v>Za</v>
      </c>
      <c r="D411" s="4" t="str">
        <f>glosowanie_baza!C184</f>
        <v>Klub Parlamentarny Platforma Obywatelska</v>
      </c>
      <c r="E411" s="4" t="str">
        <f>glosowanie_baza!D184</f>
        <v>Koszalin, 40</v>
      </c>
    </row>
    <row r="412" spans="2:5" ht="14.25">
      <c r="B412" s="4" t="str">
        <f>glosowanie_baza!A83</f>
        <v>Sycz Miron</v>
      </c>
      <c r="C412" s="4" t="str">
        <f>glosowanie_baza!B83</f>
        <v>Za</v>
      </c>
      <c r="D412" s="4" t="str">
        <f>glosowanie_baza!C83</f>
        <v>Klub Parlamentarny Platforma Obywatelska</v>
      </c>
      <c r="E412" s="4" t="str">
        <f>glosowanie_baza!D83</f>
        <v>Elbląg, 34</v>
      </c>
    </row>
    <row r="413" spans="2:5" ht="14.25">
      <c r="B413" s="4" t="str">
        <f>glosowanie_baza!A264</f>
        <v>Szarama Wojciech</v>
      </c>
      <c r="C413" s="4" t="str">
        <f>glosowanie_baza!B264</f>
        <v>Przeciw</v>
      </c>
      <c r="D413" s="4" t="str">
        <f>glosowanie_baza!C264</f>
        <v>Klub Parlamentarny Prawo i Sprawiedliwość</v>
      </c>
      <c r="E413" s="4" t="str">
        <f>glosowanie_baza!D264</f>
        <v>Gliwice, 29</v>
      </c>
    </row>
    <row r="414" spans="2:5" ht="14.25">
      <c r="B414" s="4" t="str">
        <f>glosowanie_baza!A371</f>
        <v>Szczepański Wiesław Andrzej</v>
      </c>
      <c r="C414" s="4" t="str">
        <f>glosowanie_baza!B371</f>
        <v>Wstrzymał się</v>
      </c>
      <c r="D414" s="4" t="str">
        <f>glosowanie_baza!C371</f>
        <v>Klub Parlamentarny Sojusz Lewicy Demokratycznej</v>
      </c>
      <c r="E414" s="4" t="str">
        <f>glosowanie_baza!D371</f>
        <v>Kalisz, 36</v>
      </c>
    </row>
    <row r="415" spans="2:5" ht="14.25">
      <c r="B415" s="4" t="str">
        <f>glosowanie_baza!A185</f>
        <v>Szczerba Michał</v>
      </c>
      <c r="C415" s="4" t="str">
        <f>glosowanie_baza!B185</f>
        <v>Za</v>
      </c>
      <c r="D415" s="4" t="str">
        <f>glosowanie_baza!C185</f>
        <v>Klub Parlamentarny Platforma Obywatelska</v>
      </c>
      <c r="E415" s="4" t="str">
        <f>glosowanie_baza!D185</f>
        <v>Warszawa, 19</v>
      </c>
    </row>
    <row r="416" spans="2:5" ht="14.25">
      <c r="B416" s="4" t="str">
        <f>glosowanie_baza!A338</f>
        <v>Szczypińska Jolanta</v>
      </c>
      <c r="C416" s="4" t="str">
        <f>glosowanie_baza!B338</f>
        <v>Przeciw</v>
      </c>
      <c r="D416" s="4" t="str">
        <f>glosowanie_baza!C338</f>
        <v>Klub Parlamentarny Prawo i Sprawiedliwość</v>
      </c>
      <c r="E416" s="4" t="str">
        <f>glosowanie_baza!D338</f>
        <v>Gdynia, 26</v>
      </c>
    </row>
    <row r="417" spans="2:5" ht="14.25">
      <c r="B417" s="4" t="str">
        <f>glosowanie_baza!A84</f>
        <v>Szejnfeld Adam</v>
      </c>
      <c r="C417" s="4" t="str">
        <f>glosowanie_baza!B84</f>
        <v>Za</v>
      </c>
      <c r="D417" s="4" t="str">
        <f>glosowanie_baza!C84</f>
        <v>Klub Parlamentarny Platforma Obywatelska</v>
      </c>
      <c r="E417" s="4" t="str">
        <f>glosowanie_baza!D84</f>
        <v>Piła, 38</v>
      </c>
    </row>
    <row r="418" spans="2:5" ht="14.25">
      <c r="B418" s="4" t="str">
        <f>glosowanie_baza!A450</f>
        <v>Szkop Władysław</v>
      </c>
      <c r="C418" s="4" t="str">
        <f>glosowanie_baza!B450</f>
        <v>Za</v>
      </c>
      <c r="D418" s="4" t="str">
        <f>glosowanie_baza!C450</f>
        <v>Poseł niezrzeszony</v>
      </c>
      <c r="E418" s="4" t="str">
        <f>glosowanie_baza!D450</f>
        <v>Gdynia, 26</v>
      </c>
    </row>
    <row r="419" spans="2:5" ht="14.25">
      <c r="B419" s="4" t="str">
        <f>glosowanie_baza!A265</f>
        <v>Szlachta Andrzej</v>
      </c>
      <c r="C419" s="4" t="str">
        <f>glosowanie_baza!B265</f>
        <v>Przeciw</v>
      </c>
      <c r="D419" s="4" t="str">
        <f>glosowanie_baza!C265</f>
        <v>Klub Parlamentarny Prawo i Sprawiedliwość</v>
      </c>
      <c r="E419" s="4" t="str">
        <f>glosowanie_baza!D265</f>
        <v>Rzeszów, 23</v>
      </c>
    </row>
    <row r="420" spans="2:5" ht="14.25">
      <c r="B420" s="4" t="str">
        <f>glosowanie_baza!A186</f>
        <v>Sztolcman Grzegorz</v>
      </c>
      <c r="C420" s="4" t="str">
        <f>glosowanie_baza!B186</f>
        <v>Za</v>
      </c>
      <c r="D420" s="4" t="str">
        <f>glosowanie_baza!C186</f>
        <v>Klub Parlamentarny Platforma Obywatelska</v>
      </c>
      <c r="E420" s="4" t="str">
        <f>glosowanie_baza!D186</f>
        <v>Częstochowa, 28</v>
      </c>
    </row>
    <row r="421" spans="2:5" ht="14.25">
      <c r="B421" s="4" t="str">
        <f>glosowanie_baza!A410</f>
        <v>Sztorc Andrzej</v>
      </c>
      <c r="C421" s="4" t="str">
        <f>glosowanie_baza!B410</f>
        <v>Za</v>
      </c>
      <c r="D421" s="4" t="str">
        <f>glosowanie_baza!C410</f>
        <v>Klub Parlamentarny Polskiego Stronnictwa Ludowego</v>
      </c>
      <c r="E421" s="4" t="str">
        <f>glosowanie_baza!D410</f>
        <v>Tarnów, 15</v>
      </c>
    </row>
    <row r="422" spans="2:5" ht="14.25">
      <c r="B422" s="4" t="str">
        <f>glosowanie_baza!A85</f>
        <v>Szulc Jakub</v>
      </c>
      <c r="C422" s="4" t="str">
        <f>glosowanie_baza!B85</f>
        <v>Za</v>
      </c>
      <c r="D422" s="4" t="str">
        <f>glosowanie_baza!C85</f>
        <v>Klub Parlamentarny Platforma Obywatelska</v>
      </c>
      <c r="E422" s="4" t="str">
        <f>glosowanie_baza!D85</f>
        <v>Wałbrzych, 2</v>
      </c>
    </row>
    <row r="423" spans="2:5" ht="14.25">
      <c r="B423" s="4" t="str">
        <f>glosowanie_baza!A187</f>
        <v>Szumilas Krystyna</v>
      </c>
      <c r="C423" s="4" t="str">
        <f>glosowanie_baza!B187</f>
        <v>Za</v>
      </c>
      <c r="D423" s="4" t="str">
        <f>glosowanie_baza!C187</f>
        <v>Klub Parlamentarny Platforma Obywatelska</v>
      </c>
      <c r="E423" s="4" t="str">
        <f>glosowanie_baza!D187</f>
        <v>Gliwice, 29</v>
      </c>
    </row>
    <row r="424" spans="2:5" ht="14.25">
      <c r="B424" s="4" t="str">
        <f>glosowanie_baza!A339</f>
        <v>Szwed Stanisław</v>
      </c>
      <c r="C424" s="4" t="str">
        <f>glosowanie_baza!B339</f>
        <v>Przeciw</v>
      </c>
      <c r="D424" s="4" t="str">
        <f>glosowanie_baza!C339</f>
        <v>Klub Parlamentarny Prawo i Sprawiedliwość</v>
      </c>
      <c r="E424" s="4" t="str">
        <f>glosowanie_baza!D339</f>
        <v>Bielsko Biała, 27</v>
      </c>
    </row>
    <row r="425" spans="2:5" ht="14.25">
      <c r="B425" s="4" t="str">
        <f>glosowanie_baza!A266</f>
        <v>Szydło Beata</v>
      </c>
      <c r="C425" s="4" t="str">
        <f>glosowanie_baza!B266</f>
        <v>Przeciw</v>
      </c>
      <c r="D425" s="4" t="str">
        <f>glosowanie_baza!C266</f>
        <v>Klub Parlamentarny Prawo i Sprawiedliwość</v>
      </c>
      <c r="E425" s="4" t="str">
        <f>glosowanie_baza!D266</f>
        <v>Chrzanów, 12</v>
      </c>
    </row>
    <row r="426" spans="2:5" ht="14.25">
      <c r="B426" s="4" t="str">
        <f>glosowanie_baza!A86</f>
        <v>Szydłowska Bożena</v>
      </c>
      <c r="C426" s="4" t="str">
        <f>glosowanie_baza!B86</f>
        <v>Za</v>
      </c>
      <c r="D426" s="4" t="str">
        <f>glosowanie_baza!C86</f>
        <v>Klub Parlamentarny Platforma Obywatelska</v>
      </c>
      <c r="E426" s="4" t="str">
        <f>glosowanie_baza!D86</f>
        <v>Poznań, 39</v>
      </c>
    </row>
    <row r="427" spans="2:5" ht="14.25">
      <c r="B427" s="4" t="str">
        <f>glosowanie_baza!A340</f>
        <v>Szyszko Jan</v>
      </c>
      <c r="C427" s="4" t="str">
        <f>glosowanie_baza!B340</f>
        <v>Przeciw</v>
      </c>
      <c r="D427" s="4" t="str">
        <f>glosowanie_baza!C340</f>
        <v>Klub Parlamentarny Prawo i Sprawiedliwość</v>
      </c>
      <c r="E427" s="4" t="str">
        <f>glosowanie_baza!D340</f>
        <v>Warszawa, 20</v>
      </c>
    </row>
    <row r="428" spans="2:5" ht="14.25">
      <c r="B428" s="4" t="str">
        <f>glosowanie_baza!A188</f>
        <v>Śledzińska-Katarasińska Iwona</v>
      </c>
      <c r="C428" s="4" t="str">
        <f>glosowanie_baza!B188</f>
        <v>Za</v>
      </c>
      <c r="D428" s="4" t="str">
        <f>glosowanie_baza!C188</f>
        <v>Klub Parlamentarny Platforma Obywatelska</v>
      </c>
      <c r="E428" s="4" t="str">
        <f>glosowanie_baza!D188</f>
        <v>Łódź, 9</v>
      </c>
    </row>
    <row r="429" spans="2:5" ht="14.25">
      <c r="B429" s="4" t="str">
        <f>glosowanie_baza!A87</f>
        <v>Śliwińska Anna</v>
      </c>
      <c r="C429" s="4" t="str">
        <f>glosowanie_baza!B87</f>
        <v>Nie głosował</v>
      </c>
      <c r="D429" s="4" t="str">
        <f>glosowanie_baza!C87</f>
        <v>Klub Parlamentarny Platforma Obywatelska</v>
      </c>
      <c r="E429" s="4" t="str">
        <f>glosowanie_baza!D87</f>
        <v>Sosnowiec, 32</v>
      </c>
    </row>
    <row r="430" spans="2:5" ht="14.25">
      <c r="B430" s="4" t="str">
        <f>glosowanie_baza!A267</f>
        <v>Śnieżek Adam</v>
      </c>
      <c r="C430" s="4" t="str">
        <f>glosowanie_baza!B267</f>
        <v>Przeciw</v>
      </c>
      <c r="D430" s="4" t="str">
        <f>glosowanie_baza!C267</f>
        <v>Klub Parlamentarny Prawo i Sprawiedliwość</v>
      </c>
      <c r="E430" s="4" t="str">
        <f>glosowanie_baza!D267</f>
        <v>Krosno, 22</v>
      </c>
    </row>
    <row r="431" spans="2:5" ht="14.25">
      <c r="B431" s="4" t="str">
        <f>glosowanie_baza!A341</f>
        <v>Tchórzewski Krzysztof</v>
      </c>
      <c r="C431" s="4" t="str">
        <f>glosowanie_baza!B341</f>
        <v>Nie głosował</v>
      </c>
      <c r="D431" s="4" t="str">
        <f>glosowanie_baza!C341</f>
        <v>Klub Parlamentarny Prawo i Sprawiedliwość</v>
      </c>
      <c r="E431" s="4" t="str">
        <f>glosowanie_baza!D341</f>
        <v>Siedlce, 18</v>
      </c>
    </row>
    <row r="432" spans="2:5" ht="14.25">
      <c r="B432" s="4" t="str">
        <f>glosowanie_baza!A268</f>
        <v>Telus Robert</v>
      </c>
      <c r="C432" s="4" t="str">
        <f>glosowanie_baza!B268</f>
        <v>Przeciw</v>
      </c>
      <c r="D432" s="4" t="str">
        <f>glosowanie_baza!C268</f>
        <v>Klub Parlamentarny Prawo i Sprawiedliwość</v>
      </c>
      <c r="E432" s="4" t="str">
        <f>glosowanie_baza!D268</f>
        <v>Piotrków Trybunalski, 10</v>
      </c>
    </row>
    <row r="433" spans="2:5" ht="14.25">
      <c r="B433" s="4" t="str">
        <f>glosowanie_baza!A342</f>
        <v>Terlecki Ryszard</v>
      </c>
      <c r="C433" s="4" t="str">
        <f>glosowanie_baza!B342</f>
        <v>Przeciw</v>
      </c>
      <c r="D433" s="4" t="str">
        <f>glosowanie_baza!C342</f>
        <v>Klub Parlamentarny Prawo i Sprawiedliwość</v>
      </c>
      <c r="E433" s="4" t="str">
        <f>glosowanie_baza!D342</f>
        <v>Kraków, 13</v>
      </c>
    </row>
    <row r="434" spans="2:5" ht="14.25">
      <c r="B434" s="4" t="str">
        <f>glosowanie_baza!A269</f>
        <v>Tobiszowski Grzegorz</v>
      </c>
      <c r="C434" s="4" t="str">
        <f>glosowanie_baza!B269</f>
        <v>Przeciw</v>
      </c>
      <c r="D434" s="4" t="str">
        <f>glosowanie_baza!C269</f>
        <v>Klub Parlamentarny Prawo i Sprawiedliwość</v>
      </c>
      <c r="E434" s="4" t="str">
        <f>glosowanie_baza!D269</f>
        <v>Katowice, 31</v>
      </c>
    </row>
    <row r="435" spans="2:5" ht="14.25">
      <c r="B435" s="4" t="str">
        <f>glosowanie_baza!A343</f>
        <v>Tołwiński Krzysztof</v>
      </c>
      <c r="C435" s="4" t="str">
        <f>glosowanie_baza!B343</f>
        <v>Przeciw</v>
      </c>
      <c r="D435" s="4" t="str">
        <f>glosowanie_baza!C343</f>
        <v>Klub Parlamentarny Prawo i Sprawiedliwość</v>
      </c>
      <c r="E435" s="4" t="str">
        <f>glosowanie_baza!D343</f>
        <v>Białystok, 24</v>
      </c>
    </row>
    <row r="436" spans="2:5" ht="14.25">
      <c r="B436" s="4" t="str">
        <f>glosowanie_baza!A189</f>
        <v>Tomaka Jan Walenty</v>
      </c>
      <c r="C436" s="4" t="str">
        <f>glosowanie_baza!B189</f>
        <v>Za</v>
      </c>
      <c r="D436" s="4" t="str">
        <f>glosowanie_baza!C189</f>
        <v>Klub Parlamentarny Platforma Obywatelska</v>
      </c>
      <c r="E436" s="4" t="str">
        <f>glosowanie_baza!D189</f>
        <v>Rzeszów, 23</v>
      </c>
    </row>
    <row r="437" spans="2:5" ht="14.25">
      <c r="B437" s="4" t="str">
        <f>glosowanie_baza!A88</f>
        <v>Tomański Piotr</v>
      </c>
      <c r="C437" s="4" t="str">
        <f>glosowanie_baza!B88</f>
        <v>Za</v>
      </c>
      <c r="D437" s="4" t="str">
        <f>glosowanie_baza!C88</f>
        <v>Klub Parlamentarny Platforma Obywatelska</v>
      </c>
      <c r="E437" s="4" t="str">
        <f>glosowanie_baza!D88</f>
        <v>Krosno, 22</v>
      </c>
    </row>
    <row r="438" spans="2:5" ht="14.25">
      <c r="B438" s="4" t="str">
        <f>glosowanie_baza!A190</f>
        <v>Tomaszak-Zesiuk Irena</v>
      </c>
      <c r="C438" s="4" t="str">
        <f>glosowanie_baza!B190</f>
        <v>Za</v>
      </c>
      <c r="D438" s="4" t="str">
        <f>glosowanie_baza!C190</f>
        <v>Klub Parlamentarny Platforma Obywatelska</v>
      </c>
      <c r="E438" s="4" t="str">
        <f>glosowanie_baza!D190</f>
        <v>Konin, 37</v>
      </c>
    </row>
    <row r="439" spans="2:5" ht="14.25">
      <c r="B439" s="4" t="str">
        <f>glosowanie_baza!A393</f>
        <v>Tomaszewski Tadeusz</v>
      </c>
      <c r="C439" s="4" t="str">
        <f>glosowanie_baza!B393</f>
        <v>Wstrzymał się</v>
      </c>
      <c r="D439" s="4" t="str">
        <f>glosowanie_baza!C393</f>
        <v>Klub Parlamentarny Sojusz Lewicy Demokratycznej</v>
      </c>
      <c r="E439" s="4" t="str">
        <f>glosowanie_baza!D393</f>
        <v>Konin, 37</v>
      </c>
    </row>
    <row r="440" spans="2:5" ht="14.25">
      <c r="B440" s="4" t="str">
        <f>glosowanie_baza!A444</f>
        <v>Tomczak Jacek</v>
      </c>
      <c r="C440" s="4" t="str">
        <f>glosowanie_baza!B444</f>
        <v>Przeciw</v>
      </c>
      <c r="D440" s="4" t="str">
        <f>glosowanie_baza!C444</f>
        <v>Klub Parlamentarny Polska Jest Najważniejsza</v>
      </c>
      <c r="E440" s="4" t="str">
        <f>glosowanie_baza!D444</f>
        <v>Poznań, 39</v>
      </c>
    </row>
    <row r="441" spans="2:5" ht="14.25">
      <c r="B441" s="4" t="str">
        <f>glosowanie_baza!A89</f>
        <v>Tomczyk Cezary</v>
      </c>
      <c r="C441" s="4" t="str">
        <f>glosowanie_baza!B89</f>
        <v>Za</v>
      </c>
      <c r="D441" s="4" t="str">
        <f>glosowanie_baza!C89</f>
        <v>Klub Parlamentarny Platforma Obywatelska</v>
      </c>
      <c r="E441" s="4" t="str">
        <f>glosowanie_baza!D89</f>
        <v>Sieradz, 11</v>
      </c>
    </row>
    <row r="442" spans="2:5" ht="14.25">
      <c r="B442" s="4" t="str">
        <f>glosowanie_baza!A191</f>
        <v>Tomczykiewicz Tomasz</v>
      </c>
      <c r="C442" s="4" t="str">
        <f>glosowanie_baza!B191</f>
        <v>Za</v>
      </c>
      <c r="D442" s="4" t="str">
        <f>glosowanie_baza!C191</f>
        <v>Klub Parlamentarny Platforma Obywatelska</v>
      </c>
      <c r="E442" s="4" t="str">
        <f>glosowanie_baza!D191</f>
        <v>Bielsko Biała, 27</v>
      </c>
    </row>
    <row r="443" spans="2:5" ht="14.25">
      <c r="B443" s="4" t="str">
        <f>glosowanie_baza!A90</f>
        <v>Tusk Donald</v>
      </c>
      <c r="C443" s="4" t="str">
        <f>glosowanie_baza!B90</f>
        <v>Za</v>
      </c>
      <c r="D443" s="4" t="str">
        <f>glosowanie_baza!C90</f>
        <v>Klub Parlamentarny Platforma Obywatelska</v>
      </c>
      <c r="E443" s="4" t="str">
        <f>glosowanie_baza!D90</f>
        <v>Warszawa, 19</v>
      </c>
    </row>
    <row r="444" spans="2:5" ht="14.25">
      <c r="B444" s="4" t="str">
        <f>glosowanie_baza!A192</f>
        <v>Tusk Łukasz</v>
      </c>
      <c r="C444" s="4" t="str">
        <f>glosowanie_baza!B192</f>
        <v>Za</v>
      </c>
      <c r="D444" s="4" t="str">
        <f>glosowanie_baza!C192</f>
        <v>Klub Parlamentarny Platforma Obywatelska</v>
      </c>
      <c r="E444" s="4" t="str">
        <f>glosowanie_baza!D192</f>
        <v>Opole, 21</v>
      </c>
    </row>
    <row r="445" spans="2:5" ht="14.25">
      <c r="B445" s="4" t="str">
        <f>glosowanie_baza!A91</f>
        <v>Tyszkiewicz Krzysztof</v>
      </c>
      <c r="C445" s="4" t="str">
        <f>glosowanie_baza!B91</f>
        <v>Za</v>
      </c>
      <c r="D445" s="4" t="str">
        <f>glosowanie_baza!C91</f>
        <v>Klub Parlamentarny Platforma Obywatelska</v>
      </c>
      <c r="E445" s="4" t="str">
        <f>glosowanie_baza!D91</f>
        <v>Warszawa, 19</v>
      </c>
    </row>
    <row r="446" spans="2:5" ht="14.25">
      <c r="B446" s="4" t="str">
        <f>glosowanie_baza!A193</f>
        <v>Tyszkiewicz Robert</v>
      </c>
      <c r="C446" s="4" t="str">
        <f>glosowanie_baza!B193</f>
        <v>Za</v>
      </c>
      <c r="D446" s="4" t="str">
        <f>glosowanie_baza!C193</f>
        <v>Klub Parlamentarny Platforma Obywatelska</v>
      </c>
      <c r="E446" s="4" t="str">
        <f>glosowanie_baza!D193</f>
        <v>Białystok, 24</v>
      </c>
    </row>
    <row r="447" spans="2:5" ht="14.25">
      <c r="B447" s="4" t="str">
        <f>glosowanie_baza!A270</f>
        <v>Ujazdowski Kazimierz Michał</v>
      </c>
      <c r="C447" s="4" t="str">
        <f>glosowanie_baza!B270</f>
        <v>Przeciw</v>
      </c>
      <c r="D447" s="4" t="str">
        <f>glosowanie_baza!C270</f>
        <v>Klub Parlamentarny Prawo i Sprawiedliwość</v>
      </c>
      <c r="E447" s="4" t="str">
        <f>glosowanie_baza!D270</f>
        <v>Wrocław, 3</v>
      </c>
    </row>
    <row r="448" spans="2:5" ht="14.25">
      <c r="B448" s="4" t="str">
        <f>glosowanie_baza!A92</f>
        <v>Urban Cezary</v>
      </c>
      <c r="C448" s="4" t="str">
        <f>glosowanie_baza!B92</f>
        <v>Za</v>
      </c>
      <c r="D448" s="4" t="str">
        <f>glosowanie_baza!C92</f>
        <v>Klub Parlamentarny Platforma Obywatelska</v>
      </c>
      <c r="E448" s="4" t="str">
        <f>glosowanie_baza!D92</f>
        <v>Szczecin, 41</v>
      </c>
    </row>
    <row r="449" spans="2:5" ht="14.25">
      <c r="B449" s="4" t="str">
        <f>glosowanie_baza!A194</f>
        <v>Van der Coghen Piotr</v>
      </c>
      <c r="C449" s="4" t="str">
        <f>glosowanie_baza!B194</f>
        <v>Za</v>
      </c>
      <c r="D449" s="4" t="str">
        <f>glosowanie_baza!C194</f>
        <v>Klub Parlamentarny Platforma Obywatelska</v>
      </c>
      <c r="E449" s="4" t="str">
        <f>glosowanie_baza!D194</f>
        <v>Sosnowiec, 32</v>
      </c>
    </row>
    <row r="450" spans="2:5" ht="14.25">
      <c r="B450" s="4" t="str">
        <f>glosowanie_baza!A436</f>
        <v>Walkowiak Andrzej</v>
      </c>
      <c r="C450" s="4" t="str">
        <f>glosowanie_baza!B436</f>
        <v>Przeciw</v>
      </c>
      <c r="D450" s="4" t="str">
        <f>glosowanie_baza!C436</f>
        <v>Klub Parlamentarny Polska Jest Najważniejsza</v>
      </c>
      <c r="E450" s="4" t="str">
        <f>glosowanie_baza!D436</f>
        <v>Bydgoszcz, 4</v>
      </c>
    </row>
    <row r="451" spans="2:5" ht="14.25">
      <c r="B451" s="4" t="str">
        <f>glosowanie_baza!A426</f>
        <v>Walkowski Piotr</v>
      </c>
      <c r="C451" s="4" t="str">
        <f>glosowanie_baza!B426</f>
        <v>Za</v>
      </c>
      <c r="D451" s="4" t="str">
        <f>glosowanie_baza!C426</f>
        <v>Klub Parlamentarny Polskiego Stronnictwa Ludowego</v>
      </c>
      <c r="E451" s="4" t="str">
        <f>glosowanie_baza!D426</f>
        <v>Kalisz, 36</v>
      </c>
    </row>
    <row r="452" spans="2:5" ht="14.25">
      <c r="B452" s="4" t="str">
        <f>glosowanie_baza!A344</f>
        <v>Wargocka Teresa</v>
      </c>
      <c r="C452" s="4" t="str">
        <f>glosowanie_baza!B344</f>
        <v>Przeciw</v>
      </c>
      <c r="D452" s="4" t="str">
        <f>glosowanie_baza!C344</f>
        <v>Klub Parlamentarny Prawo i Sprawiedliwość</v>
      </c>
      <c r="E452" s="4" t="str">
        <f>glosowanie_baza!D344</f>
        <v>Siedlce, 18</v>
      </c>
    </row>
    <row r="453" spans="2:5" ht="14.25">
      <c r="B453" s="4" t="str">
        <f>glosowanie_baza!A271</f>
        <v>Warzecha Jan</v>
      </c>
      <c r="C453" s="4" t="str">
        <f>glosowanie_baza!B271</f>
        <v>Przeciw</v>
      </c>
      <c r="D453" s="4" t="str">
        <f>glosowanie_baza!C271</f>
        <v>Klub Parlamentarny Prawo i Sprawiedliwość</v>
      </c>
      <c r="E453" s="4" t="str">
        <f>glosowanie_baza!D271</f>
        <v>Rzeszów, 23</v>
      </c>
    </row>
    <row r="454" spans="2:5" ht="14.25">
      <c r="B454" s="4" t="str">
        <f>glosowanie_baza!A93</f>
        <v>Waśko Piotr</v>
      </c>
      <c r="C454" s="4" t="str">
        <f>glosowanie_baza!B93</f>
        <v>Za</v>
      </c>
      <c r="D454" s="4" t="str">
        <f>glosowanie_baza!C93</f>
        <v>Klub Parlamentarny Platforma Obywatelska</v>
      </c>
      <c r="E454" s="4" t="str">
        <f>glosowanie_baza!D93</f>
        <v>Piła, 38</v>
      </c>
    </row>
    <row r="455" spans="2:5" ht="14.25">
      <c r="B455" s="4" t="str">
        <f>glosowanie_baza!A372</f>
        <v>Wenderlich Jerzy</v>
      </c>
      <c r="C455" s="4" t="str">
        <f>glosowanie_baza!B372</f>
        <v>Wstrzymał się</v>
      </c>
      <c r="D455" s="4" t="str">
        <f>glosowanie_baza!C372</f>
        <v>Klub Parlamentarny Sojusz Lewicy Demokratycznej</v>
      </c>
      <c r="E455" s="4" t="str">
        <f>glosowanie_baza!D372</f>
        <v>Toruń, 5</v>
      </c>
    </row>
    <row r="456" spans="2:5" ht="14.25">
      <c r="B456" s="4" t="str">
        <f>glosowanie_baza!A195</f>
        <v>Węgrzyn Robert</v>
      </c>
      <c r="C456" s="4" t="str">
        <f>glosowanie_baza!B195</f>
        <v>Za</v>
      </c>
      <c r="D456" s="4" t="str">
        <f>glosowanie_baza!C195</f>
        <v>Klub Parlamentarny Platforma Obywatelska</v>
      </c>
      <c r="E456" s="4" t="str">
        <f>glosowanie_baza!D195</f>
        <v>Opole, 21</v>
      </c>
    </row>
    <row r="457" spans="2:5" ht="14.25">
      <c r="B457" s="4" t="str">
        <f>glosowanie_baza!A345</f>
        <v>Wiązowski Waldemar</v>
      </c>
      <c r="C457" s="4" t="str">
        <f>glosowanie_baza!B345</f>
        <v>Przeciw</v>
      </c>
      <c r="D457" s="4" t="str">
        <f>glosowanie_baza!C345</f>
        <v>Klub Parlamentarny Prawo i Sprawiedliwość</v>
      </c>
      <c r="E457" s="4" t="str">
        <f>glosowanie_baza!D345</f>
        <v>Wałbrzych, 2</v>
      </c>
    </row>
    <row r="458" spans="2:5" ht="14.25">
      <c r="B458" s="4" t="str">
        <f>glosowanie_baza!A460</f>
        <v>Widacki Jan</v>
      </c>
      <c r="C458" s="4" t="str">
        <f>glosowanie_baza!B460</f>
        <v>Nie głosował</v>
      </c>
      <c r="D458" s="4" t="str">
        <f>glosowanie_baza!C460</f>
        <v>Demokratyczne Koło Poselskie Stronnictwa Demokratycznego</v>
      </c>
      <c r="E458" s="4" t="str">
        <f>glosowanie_baza!D460</f>
        <v>Kraków, 13</v>
      </c>
    </row>
    <row r="459" spans="2:5" ht="14.25">
      <c r="B459" s="4" t="str">
        <f>glosowanie_baza!A94</f>
        <v>Wielichowska Monika</v>
      </c>
      <c r="C459" s="4" t="str">
        <f>glosowanie_baza!B94</f>
        <v>Za</v>
      </c>
      <c r="D459" s="4" t="str">
        <f>glosowanie_baza!C94</f>
        <v>Klub Parlamentarny Platforma Obywatelska</v>
      </c>
      <c r="E459" s="4" t="str">
        <f>glosowanie_baza!D94</f>
        <v>Wałbrzych, 2</v>
      </c>
    </row>
    <row r="460" spans="2:5" ht="14.25">
      <c r="B460" s="4" t="str">
        <f>glosowanie_baza!A394</f>
        <v>Wikiński Marek</v>
      </c>
      <c r="C460" s="4" t="str">
        <f>glosowanie_baza!B394</f>
        <v>Nie głosował</v>
      </c>
      <c r="D460" s="4" t="str">
        <f>glosowanie_baza!C394</f>
        <v>Klub Parlamentarny Sojusz Lewicy Demokratycznej</v>
      </c>
      <c r="E460" s="4" t="str">
        <f>glosowanie_baza!D394</f>
        <v>Radom, 17</v>
      </c>
    </row>
    <row r="461" spans="2:5" ht="14.25">
      <c r="B461" s="4" t="str">
        <f>glosowanie_baza!A196</f>
        <v>Wilk Wojciech</v>
      </c>
      <c r="C461" s="4" t="str">
        <f>glosowanie_baza!B196</f>
        <v>Za</v>
      </c>
      <c r="D461" s="4" t="str">
        <f>glosowanie_baza!C196</f>
        <v>Klub Parlamentarny Platforma Obywatelska</v>
      </c>
      <c r="E461" s="4" t="str">
        <f>glosowanie_baza!D196</f>
        <v>Lublin, 6</v>
      </c>
    </row>
    <row r="462" spans="2:5" ht="14.25">
      <c r="B462" s="4" t="str">
        <f>glosowanie_baza!A272</f>
        <v>Wiśniewska Jadwiga</v>
      </c>
      <c r="C462" s="4" t="str">
        <f>glosowanie_baza!B272</f>
        <v>Przeciw</v>
      </c>
      <c r="D462" s="4" t="str">
        <f>glosowanie_baza!C272</f>
        <v>Klub Parlamentarny Prawo i Sprawiedliwość</v>
      </c>
      <c r="E462" s="4" t="str">
        <f>glosowanie_baza!D272</f>
        <v>Częstochowa, 28</v>
      </c>
    </row>
    <row r="463" spans="2:5" ht="14.25">
      <c r="B463" s="4" t="str">
        <f>glosowanie_baza!A346</f>
        <v>Wita Tadeusz</v>
      </c>
      <c r="C463" s="4" t="str">
        <f>glosowanie_baza!B346</f>
        <v>Przeciw</v>
      </c>
      <c r="D463" s="4" t="str">
        <f>glosowanie_baza!C346</f>
        <v>Klub Parlamentarny Prawo i Sprawiedliwość</v>
      </c>
      <c r="E463" s="4" t="str">
        <f>glosowanie_baza!D346</f>
        <v>Gliwice, 29</v>
      </c>
    </row>
    <row r="464" spans="2:5" ht="14.25">
      <c r="B464" s="4" t="str">
        <f>glosowanie_baza!A411</f>
        <v>Witaszczyk Stanisław</v>
      </c>
      <c r="C464" s="4" t="str">
        <f>glosowanie_baza!B411</f>
        <v>Za</v>
      </c>
      <c r="D464" s="4" t="str">
        <f>glosowanie_baza!C411</f>
        <v>Klub Parlamentarny Polskiego Stronnictwa Ludowego</v>
      </c>
      <c r="E464" s="4" t="str">
        <f>glosowanie_baza!D411</f>
        <v>Piotrków Trybunalski, 10</v>
      </c>
    </row>
    <row r="465" spans="2:5" ht="14.25">
      <c r="B465" s="4" t="str">
        <f>glosowanie_baza!A273</f>
        <v>Witek Elżbieta</v>
      </c>
      <c r="C465" s="4" t="str">
        <f>glosowanie_baza!B273</f>
        <v>Przeciw</v>
      </c>
      <c r="D465" s="4" t="str">
        <f>glosowanie_baza!C273</f>
        <v>Klub Parlamentarny Prawo i Sprawiedliwość</v>
      </c>
      <c r="E465" s="4" t="str">
        <f>glosowanie_baza!D273</f>
        <v>Legnica, 1</v>
      </c>
    </row>
    <row r="466" spans="2:5" ht="14.25">
      <c r="B466" s="4" t="str">
        <f>glosowanie_baza!A95</f>
        <v>Witkowski Radosław</v>
      </c>
      <c r="C466" s="4" t="str">
        <f>glosowanie_baza!B95</f>
        <v>Za</v>
      </c>
      <c r="D466" s="4" t="str">
        <f>glosowanie_baza!C95</f>
        <v>Klub Parlamentarny Platforma Obywatelska</v>
      </c>
      <c r="E466" s="4" t="str">
        <f>glosowanie_baza!D95</f>
        <v>Radom, 17</v>
      </c>
    </row>
    <row r="467" spans="2:5" ht="14.25">
      <c r="B467" s="4" t="str">
        <f>glosowanie_baza!A197</f>
        <v>Wojciechowski Jarosław</v>
      </c>
      <c r="C467" s="4" t="str">
        <f>glosowanie_baza!B197</f>
        <v>Za</v>
      </c>
      <c r="D467" s="4" t="str">
        <f>glosowanie_baza!C197</f>
        <v>Klub Parlamentarny Platforma Obywatelska</v>
      </c>
      <c r="E467" s="4" t="str">
        <f>glosowanie_baza!D197</f>
        <v>Wrocław, 3</v>
      </c>
    </row>
    <row r="468" spans="2:5" ht="14.25">
      <c r="B468" s="4" t="str">
        <f>glosowanie_baza!A445</f>
        <v>Wojciechowski Zbigniew</v>
      </c>
      <c r="C468" s="4" t="str">
        <f>glosowanie_baza!B445</f>
        <v>Przeciw</v>
      </c>
      <c r="D468" s="4" t="str">
        <f>glosowanie_baza!C445</f>
        <v>Klub Parlamentarny Polska Jest Najważniejsza</v>
      </c>
      <c r="E468" s="4" t="str">
        <f>glosowanie_baza!D445</f>
        <v>Lublin, 6</v>
      </c>
    </row>
    <row r="469" spans="2:5" ht="14.25">
      <c r="B469" s="4" t="str">
        <f>glosowanie_baza!A96</f>
        <v>Wojnarowski Norbert</v>
      </c>
      <c r="C469" s="4" t="str">
        <f>glosowanie_baza!B96</f>
        <v>Za</v>
      </c>
      <c r="D469" s="4" t="str">
        <f>glosowanie_baza!C96</f>
        <v>Klub Parlamentarny Platforma Obywatelska</v>
      </c>
      <c r="E469" s="4" t="str">
        <f>glosowanie_baza!D96</f>
        <v>Legnica, 1</v>
      </c>
    </row>
    <row r="470" spans="2:5" ht="14.25">
      <c r="B470" s="4" t="str">
        <f>glosowanie_baza!A347</f>
        <v>Wojtkiewicz Michał</v>
      </c>
      <c r="C470" s="4" t="str">
        <f>glosowanie_baza!B347</f>
        <v>Przeciw</v>
      </c>
      <c r="D470" s="4" t="str">
        <f>glosowanie_baza!C347</f>
        <v>Klub Parlamentarny Prawo i Sprawiedliwość</v>
      </c>
      <c r="E470" s="4" t="str">
        <f>glosowanie_baza!D347</f>
        <v>Tarnów, 15</v>
      </c>
    </row>
    <row r="471" spans="2:5" ht="14.25">
      <c r="B471" s="4" t="str">
        <f>glosowanie_baza!A198</f>
        <v>Wojtkowski Marek</v>
      </c>
      <c r="C471" s="4" t="str">
        <f>glosowanie_baza!B198</f>
        <v>Za</v>
      </c>
      <c r="D471" s="4" t="str">
        <f>glosowanie_baza!C198</f>
        <v>Klub Parlamentarny Platforma Obywatelska</v>
      </c>
      <c r="E471" s="4" t="str">
        <f>glosowanie_baza!D198</f>
        <v>Toruń, 5</v>
      </c>
    </row>
    <row r="472" spans="2:5" ht="14.25">
      <c r="B472" s="4" t="str">
        <f>glosowanie_baza!A97</f>
        <v>Wolak Ewa</v>
      </c>
      <c r="C472" s="4" t="str">
        <f>glosowanie_baza!B97</f>
        <v>Za</v>
      </c>
      <c r="D472" s="4" t="str">
        <f>glosowanie_baza!C97</f>
        <v>Klub Parlamentarny Platforma Obywatelska</v>
      </c>
      <c r="E472" s="4" t="str">
        <f>glosowanie_baza!D97</f>
        <v>Wrocław, 3</v>
      </c>
    </row>
    <row r="473" spans="2:5" ht="14.25">
      <c r="B473" s="4" t="str">
        <f>glosowanie_baza!A373</f>
        <v>Wontor Bogusław</v>
      </c>
      <c r="C473" s="4" t="str">
        <f>glosowanie_baza!B373</f>
        <v>Wstrzymał się</v>
      </c>
      <c r="D473" s="4" t="str">
        <f>glosowanie_baza!C373</f>
        <v>Klub Parlamentarny Sojusz Lewicy Demokratycznej</v>
      </c>
      <c r="E473" s="4" t="str">
        <f>glosowanie_baza!D373</f>
        <v>Zielona Góra, 8</v>
      </c>
    </row>
    <row r="474" spans="2:5" ht="14.25">
      <c r="B474" s="4" t="str">
        <f>glosowanie_baza!A274</f>
        <v>Worach Sławomir</v>
      </c>
      <c r="C474" s="4" t="str">
        <f>glosowanie_baza!B274</f>
        <v>Przeciw</v>
      </c>
      <c r="D474" s="4" t="str">
        <f>glosowanie_baza!C274</f>
        <v>Klub Parlamentarny Prawo i Sprawiedliwość</v>
      </c>
      <c r="E474" s="4" t="str">
        <f>glosowanie_baza!D274</f>
        <v>Łódź, 9</v>
      </c>
    </row>
    <row r="475" spans="2:5" ht="14.25">
      <c r="B475" s="4" t="str">
        <f>glosowanie_baza!A348</f>
        <v>Woźniak Tadeusz</v>
      </c>
      <c r="C475" s="4" t="str">
        <f>glosowanie_baza!B348</f>
        <v>Przeciw</v>
      </c>
      <c r="D475" s="4" t="str">
        <f>glosowanie_baza!C348</f>
        <v>Klub Parlamentarny Prawo i Sprawiedliwość</v>
      </c>
      <c r="E475" s="4" t="str">
        <f>glosowanie_baza!D348</f>
        <v>Sieradz, 11</v>
      </c>
    </row>
    <row r="476" spans="2:5" ht="14.25">
      <c r="B476" s="4" t="str">
        <f>glosowanie_baza!A199</f>
        <v>Wójcik Marek</v>
      </c>
      <c r="C476" s="4" t="str">
        <f>glosowanie_baza!B199</f>
        <v>Za</v>
      </c>
      <c r="D476" s="4" t="str">
        <f>glosowanie_baza!C199</f>
        <v>Klub Parlamentarny Platforma Obywatelska</v>
      </c>
      <c r="E476" s="4" t="str">
        <f>glosowanie_baza!D199</f>
        <v>Katowice, 31</v>
      </c>
    </row>
    <row r="477" spans="2:5" ht="14.25">
      <c r="B477" s="4" t="str">
        <f>glosowanie_baza!A275</f>
        <v>Wrona Waldemar</v>
      </c>
      <c r="C477" s="4" t="str">
        <f>glosowanie_baza!B275</f>
        <v>Przeciw</v>
      </c>
      <c r="D477" s="4" t="str">
        <f>glosowanie_baza!C275</f>
        <v>Klub Parlamentarny Prawo i Sprawiedliwość</v>
      </c>
      <c r="E477" s="4" t="str">
        <f>glosowanie_baza!D275</f>
        <v>Kielce, 33</v>
      </c>
    </row>
    <row r="478" spans="2:5" ht="14.25">
      <c r="B478" s="4" t="str">
        <f>glosowanie_baza!A349</f>
        <v>Wróbel Marzena Dorota</v>
      </c>
      <c r="C478" s="4" t="str">
        <f>glosowanie_baza!B349</f>
        <v>Przeciw</v>
      </c>
      <c r="D478" s="4" t="str">
        <f>glosowanie_baza!C349</f>
        <v>Klub Parlamentarny Prawo i Sprawiedliwość</v>
      </c>
      <c r="E478" s="4" t="str">
        <f>glosowanie_baza!D349</f>
        <v>Radom, 17</v>
      </c>
    </row>
    <row r="479" spans="2:5" ht="14.25">
      <c r="B479" s="4" t="str">
        <f>glosowanie_baza!A98</f>
        <v>Wykręt Adam</v>
      </c>
      <c r="C479" s="4" t="str">
        <f>glosowanie_baza!B98</f>
        <v>Za</v>
      </c>
      <c r="D479" s="4" t="str">
        <f>glosowanie_baza!C98</f>
        <v>Klub Parlamentarny Platforma Obywatelska</v>
      </c>
      <c r="E479" s="4" t="str">
        <f>glosowanie_baza!D98</f>
        <v>Bielsko Biała, 27</v>
      </c>
    </row>
    <row r="480" spans="2:5" ht="14.25">
      <c r="B480" s="4" t="str">
        <f>glosowanie_baza!A395</f>
        <v>Wziątek Stanisław</v>
      </c>
      <c r="C480" s="4" t="str">
        <f>glosowanie_baza!B395</f>
        <v>Wstrzymał się</v>
      </c>
      <c r="D480" s="4" t="str">
        <f>glosowanie_baza!C395</f>
        <v>Klub Parlamentarny Sojusz Lewicy Demokratycznej</v>
      </c>
      <c r="E480" s="4" t="str">
        <f>glosowanie_baza!D395</f>
        <v>Koszalin, 40</v>
      </c>
    </row>
    <row r="481" spans="2:5" ht="14.25">
      <c r="B481" s="4" t="str">
        <f>glosowanie_baza!A200</f>
        <v>Zacharewicz Jacek</v>
      </c>
      <c r="C481" s="4" t="str">
        <f>glosowanie_baza!B200</f>
        <v>Za</v>
      </c>
      <c r="D481" s="4" t="str">
        <f>glosowanie_baza!C200</f>
        <v>Klub Parlamentarny Platforma Obywatelska</v>
      </c>
      <c r="E481" s="4" t="str">
        <f>glosowanie_baza!D200</f>
        <v>Piotrków Trybunalski, 10</v>
      </c>
    </row>
    <row r="482" spans="2:5" ht="14.25">
      <c r="B482" s="4" t="str">
        <f>glosowanie_baza!A374</f>
        <v>Zakrzewska Elżbieta</v>
      </c>
      <c r="C482" s="4" t="str">
        <f>glosowanie_baza!B374</f>
        <v>Wstrzymał się</v>
      </c>
      <c r="D482" s="4" t="str">
        <f>glosowanie_baza!C374</f>
        <v>Klub Parlamentarny Sojusz Lewicy Demokratycznej</v>
      </c>
      <c r="E482" s="4" t="str">
        <f>glosowanie_baza!D374</f>
        <v>Legnica, 1</v>
      </c>
    </row>
    <row r="483" spans="2:5" ht="14.25">
      <c r="B483" s="4" t="str">
        <f>glosowanie_baza!A99</f>
        <v>Zakrzewska Jadwiga</v>
      </c>
      <c r="C483" s="4" t="str">
        <f>glosowanie_baza!B99</f>
        <v>Za</v>
      </c>
      <c r="D483" s="4" t="str">
        <f>glosowanie_baza!C99</f>
        <v>Klub Parlamentarny Platforma Obywatelska</v>
      </c>
      <c r="E483" s="4" t="str">
        <f>glosowanie_baza!D99</f>
        <v>Warszawa, 20</v>
      </c>
    </row>
    <row r="484" spans="2:5" ht="14.25">
      <c r="B484" s="4" t="str">
        <f>glosowanie_baza!A276</f>
        <v>Zalewska Anna</v>
      </c>
      <c r="C484" s="4" t="str">
        <f>glosowanie_baza!B276</f>
        <v>Przeciw</v>
      </c>
      <c r="D484" s="4" t="str">
        <f>glosowanie_baza!C276</f>
        <v>Klub Parlamentarny Prawo i Sprawiedliwość</v>
      </c>
      <c r="E484" s="4" t="str">
        <f>glosowanie_baza!D276</f>
        <v>Wałbrzych, 2</v>
      </c>
    </row>
    <row r="485" spans="2:5" ht="14.25">
      <c r="B485" s="4" t="str">
        <f>glosowanie_baza!A201</f>
        <v>Zaremba Renata</v>
      </c>
      <c r="C485" s="4" t="str">
        <f>glosowanie_baza!B201</f>
        <v>Za</v>
      </c>
      <c r="D485" s="4" t="str">
        <f>glosowanie_baza!C201</f>
        <v>Klub Parlamentarny Platforma Obywatelska</v>
      </c>
      <c r="E485" s="4" t="str">
        <f>glosowanie_baza!D201</f>
        <v>Szczecin, 41</v>
      </c>
    </row>
    <row r="486" spans="2:5" ht="14.25">
      <c r="B486" s="4" t="str">
        <f>glosowanie_baza!A350</f>
        <v>Zarzycki Wojciech Szczęsny</v>
      </c>
      <c r="C486" s="4" t="str">
        <f>glosowanie_baza!B350</f>
        <v>Przeciw</v>
      </c>
      <c r="D486" s="4" t="str">
        <f>glosowanie_baza!C350</f>
        <v>Klub Parlamentarny Prawo i Sprawiedliwość</v>
      </c>
      <c r="E486" s="4" t="str">
        <f>glosowanie_baza!D350</f>
        <v>Sieradz, 11</v>
      </c>
    </row>
    <row r="487" spans="2:5" ht="14.25">
      <c r="B487" s="4" t="str">
        <f>glosowanie_baza!A100</f>
        <v>Zawadzki Ryszard</v>
      </c>
      <c r="C487" s="4" t="str">
        <f>glosowanie_baza!B100</f>
        <v>Za</v>
      </c>
      <c r="D487" s="4" t="str">
        <f>glosowanie_baza!C100</f>
        <v>Klub Parlamentarny Platforma Obywatelska</v>
      </c>
      <c r="E487" s="4" t="str">
        <f>glosowanie_baza!D100</f>
        <v>Rybnik, 30</v>
      </c>
    </row>
    <row r="488" spans="2:5" ht="14.25">
      <c r="B488" s="4" t="str">
        <f>glosowanie_baza!A277</f>
        <v>Zawiślak Sławomir</v>
      </c>
      <c r="C488" s="4" t="str">
        <f>glosowanie_baza!B277</f>
        <v>Przeciw</v>
      </c>
      <c r="D488" s="4" t="str">
        <f>glosowanie_baza!C277</f>
        <v>Klub Parlamentarny Prawo i Sprawiedliwość</v>
      </c>
      <c r="E488" s="4" t="str">
        <f>glosowanie_baza!D277</f>
        <v>Chełm, 7</v>
      </c>
    </row>
    <row r="489" spans="2:5" ht="14.25">
      <c r="B489" s="4" t="str">
        <f>glosowanie_baza!A351</f>
        <v>Zbonikowski Łukasz</v>
      </c>
      <c r="C489" s="4" t="str">
        <f>glosowanie_baza!B351</f>
        <v>Nie głosował</v>
      </c>
      <c r="D489" s="4" t="str">
        <f>glosowanie_baza!C351</f>
        <v>Klub Parlamentarny Prawo i Sprawiedliwość</v>
      </c>
      <c r="E489" s="4" t="str">
        <f>glosowanie_baza!D351</f>
        <v>Toruń, 5</v>
      </c>
    </row>
    <row r="490" spans="2:5" ht="14.25">
      <c r="B490" s="4" t="str">
        <f>glosowanie_baza!A396</f>
        <v>Zbrzyzny Ryszard</v>
      </c>
      <c r="C490" s="4" t="str">
        <f>glosowanie_baza!B396</f>
        <v>Nie głosował</v>
      </c>
      <c r="D490" s="4" t="str">
        <f>glosowanie_baza!C396</f>
        <v>Klub Parlamentarny Sojusz Lewicy Demokratycznej</v>
      </c>
      <c r="E490" s="4" t="str">
        <f>glosowanie_baza!D396</f>
        <v>Legnica, 1</v>
      </c>
    </row>
    <row r="491" spans="2:5" ht="14.25">
      <c r="B491" s="4" t="str">
        <f>glosowanie_baza!A202</f>
        <v>Zdrojewski Bogdan</v>
      </c>
      <c r="C491" s="4" t="str">
        <f>glosowanie_baza!B202</f>
        <v>Za</v>
      </c>
      <c r="D491" s="4" t="str">
        <f>glosowanie_baza!C202</f>
        <v>Klub Parlamentarny Platforma Obywatelska</v>
      </c>
      <c r="E491" s="4" t="str">
        <f>glosowanie_baza!D202</f>
        <v>Wrocław, 3</v>
      </c>
    </row>
    <row r="492" spans="2:5" ht="14.25">
      <c r="B492" s="4" t="str">
        <f>glosowanie_baza!A278</f>
        <v>Zieliński Jarosław</v>
      </c>
      <c r="C492" s="4" t="str">
        <f>glosowanie_baza!B278</f>
        <v>Przeciw</v>
      </c>
      <c r="D492" s="4" t="str">
        <f>glosowanie_baza!C278</f>
        <v>Klub Parlamentarny Prawo i Sprawiedliwość</v>
      </c>
      <c r="E492" s="4" t="str">
        <f>glosowanie_baza!D278</f>
        <v>Białystok, 24</v>
      </c>
    </row>
    <row r="493" spans="2:5" ht="14.25">
      <c r="B493" s="4" t="str">
        <f>glosowanie_baza!A101</f>
        <v>Zieliński Marek</v>
      </c>
      <c r="C493" s="4" t="str">
        <f>glosowanie_baza!B101</f>
        <v>Za</v>
      </c>
      <c r="D493" s="4" t="str">
        <f>glosowanie_baza!C101</f>
        <v>Klub Parlamentarny Platforma Obywatelska</v>
      </c>
      <c r="E493" s="4" t="str">
        <f>glosowanie_baza!D101</f>
        <v>Poznań, 39</v>
      </c>
    </row>
    <row r="494" spans="2:5" ht="14.25">
      <c r="B494" s="4" t="str">
        <f>glosowanie_baza!A203</f>
        <v>Ziemniak Wojciech</v>
      </c>
      <c r="C494" s="4" t="str">
        <f>glosowanie_baza!B203</f>
        <v>Za</v>
      </c>
      <c r="D494" s="4" t="str">
        <f>glosowanie_baza!C203</f>
        <v>Klub Parlamentarny Platforma Obywatelska</v>
      </c>
      <c r="E494" s="4" t="str">
        <f>glosowanie_baza!D203</f>
        <v>Kalisz, 36</v>
      </c>
    </row>
    <row r="495" spans="2:5" ht="14.25">
      <c r="B495" s="4" t="str">
        <f>glosowanie_baza!A102</f>
        <v>Ziętek Jerzy</v>
      </c>
      <c r="C495" s="4" t="str">
        <f>glosowanie_baza!B102</f>
        <v>Za</v>
      </c>
      <c r="D495" s="4" t="str">
        <f>glosowanie_baza!C102</f>
        <v>Klub Parlamentarny Platforma Obywatelska</v>
      </c>
      <c r="E495" s="4" t="str">
        <f>glosowanie_baza!D102</f>
        <v>Katowice, 31</v>
      </c>
    </row>
    <row r="496" spans="2:5" ht="14.25">
      <c r="B496" s="4" t="str">
        <f>glosowanie_baza!A352</f>
        <v>Zuba Maria</v>
      </c>
      <c r="C496" s="4" t="str">
        <f>glosowanie_baza!B352</f>
        <v>Przeciw</v>
      </c>
      <c r="D496" s="4" t="str">
        <f>glosowanie_baza!C352</f>
        <v>Klub Parlamentarny Prawo i Sprawiedliwość</v>
      </c>
      <c r="E496" s="4" t="str">
        <f>glosowanie_baza!D352</f>
        <v>Kielce, 33</v>
      </c>
    </row>
    <row r="497" spans="2:5" ht="14.25">
      <c r="B497" s="4" t="str">
        <f>glosowanie_baza!A427</f>
        <v>Zych Józef</v>
      </c>
      <c r="C497" s="4" t="str">
        <f>glosowanie_baza!B427</f>
        <v>Nie głosował</v>
      </c>
      <c r="D497" s="4" t="str">
        <f>glosowanie_baza!C427</f>
        <v>Klub Parlamentarny Polskiego Stronnictwa Ludowego</v>
      </c>
      <c r="E497" s="4" t="str">
        <f>glosowanie_baza!D427</f>
        <v>Zielona Góra, 8</v>
      </c>
    </row>
    <row r="498" spans="2:5" ht="14.25">
      <c r="B498" s="4" t="str">
        <f>glosowanie_baza!A279</f>
        <v>Żaczek Jarosław</v>
      </c>
      <c r="C498" s="4" t="str">
        <f>glosowanie_baza!B279</f>
        <v>Przeciw</v>
      </c>
      <c r="D498" s="4" t="str">
        <f>glosowanie_baza!C279</f>
        <v>Klub Parlamentarny Prawo i Sprawiedliwość</v>
      </c>
      <c r="E498" s="4" t="str">
        <f>glosowanie_baza!D279</f>
        <v>Lublin, 6</v>
      </c>
    </row>
    <row r="499" spans="2:5" ht="14.25">
      <c r="B499" s="4" t="str">
        <f>glosowanie_baza!A204</f>
        <v>Żalek Jacek</v>
      </c>
      <c r="C499" s="4" t="str">
        <f>glosowanie_baza!B204</f>
        <v>Za</v>
      </c>
      <c r="D499" s="4" t="str">
        <f>glosowanie_baza!C204</f>
        <v>Klub Parlamentarny Platforma Obywatelska</v>
      </c>
      <c r="E499" s="4" t="str">
        <f>glosowanie_baza!D204</f>
        <v>Białystok, 24</v>
      </c>
    </row>
    <row r="500" spans="2:5" ht="14.25">
      <c r="B500" s="4" t="str">
        <f>glosowanie_baza!A412</f>
        <v>Żelichowski Stanisław</v>
      </c>
      <c r="C500" s="4" t="str">
        <f>glosowanie_baza!B412</f>
        <v>Za</v>
      </c>
      <c r="D500" s="4" t="str">
        <f>glosowanie_baza!C412</f>
        <v>Klub Parlamentarny Polskiego Stronnictwa Ludowego</v>
      </c>
      <c r="E500" s="4" t="str">
        <f>glosowanie_baza!D412</f>
        <v>Elbląg, 34</v>
      </c>
    </row>
    <row r="501" spans="2:5" ht="14.25">
      <c r="B501" s="4" t="str">
        <f>glosowanie_baza!A103</f>
        <v>Żmijan Stanisław</v>
      </c>
      <c r="C501" s="4" t="str">
        <f>glosowanie_baza!B103</f>
        <v>Za</v>
      </c>
      <c r="D501" s="4" t="str">
        <f>glosowanie_baza!C103</f>
        <v>Klub Parlamentarny Platforma Obywatelska</v>
      </c>
      <c r="E501" s="4" t="str">
        <f>glosowanie_baza!D103</f>
        <v>Chełm, 7</v>
      </c>
    </row>
    <row r="502" spans="2:5" ht="14.25">
      <c r="B502" s="4" t="str">
        <f>glosowanie_baza!A205</f>
        <v>Żyliński Adam</v>
      </c>
      <c r="C502" s="4" t="str">
        <f>glosowanie_baza!B205</f>
        <v>Za</v>
      </c>
      <c r="D502" s="4" t="str">
        <f>glosowanie_baza!C205</f>
        <v>Klub Parlamentarny Platforma Obywatelska</v>
      </c>
      <c r="E502" s="4" t="str">
        <f>glosowanie_baza!D205</f>
        <v>Elbląg, 34</v>
      </c>
    </row>
  </sheetData>
  <sheetProtection/>
  <autoFilter ref="B42:E502"/>
  <mergeCells count="2">
    <mergeCell ref="A2:D3"/>
    <mergeCell ref="E2:F3"/>
  </mergeCells>
  <dataValidations count="1">
    <dataValidation type="list" allowBlank="1" showInputMessage="1" showErrorMessage="1" sqref="J49">
      <formula1>#REF!</formula1>
    </dataValidation>
  </dataValidations>
  <printOptions/>
  <pageMargins left="0.7" right="0.7" top="0.75" bottom="0.75" header="0.3" footer="0.3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6">
    <tabColor rgb="FFFF0000"/>
  </sheetPr>
  <dimension ref="A2:D536"/>
  <sheetViews>
    <sheetView zoomScalePageLayoutView="0" workbookViewId="0" topLeftCell="A1">
      <pane ySplit="9" topLeftCell="A109" activePane="bottomLeft" state="frozen"/>
      <selection pane="topLeft" activeCell="A1" sqref="A1"/>
      <selection pane="bottomLeft" activeCell="G25" sqref="G25"/>
    </sheetView>
  </sheetViews>
  <sheetFormatPr defaultColWidth="8.796875" defaultRowHeight="14.25"/>
  <cols>
    <col min="1" max="1" width="24.59765625" style="0" customWidth="1"/>
    <col min="2" max="2" width="15.59765625" style="0" customWidth="1"/>
    <col min="3" max="3" width="53" style="0" bestFit="1" customWidth="1"/>
    <col min="4" max="4" width="24.8984375" style="0" customWidth="1"/>
  </cols>
  <sheetData>
    <row r="1" ht="15" thickBot="1"/>
    <row r="2" spans="1:2" ht="14.25">
      <c r="A2" s="39" t="s">
        <v>524</v>
      </c>
      <c r="B2" s="41"/>
    </row>
    <row r="3" spans="1:2" ht="15" thickBot="1">
      <c r="A3" s="42"/>
      <c r="B3" s="44"/>
    </row>
    <row r="4" ht="15" thickBot="1"/>
    <row r="5" spans="1:4" ht="5.25" customHeight="1">
      <c r="A5" s="7"/>
      <c r="B5" s="8"/>
      <c r="C5" s="8"/>
      <c r="D5" s="9"/>
    </row>
    <row r="6" spans="1:4" ht="14.25">
      <c r="A6" s="10"/>
      <c r="B6" s="11"/>
      <c r="C6" s="11"/>
      <c r="D6" s="12"/>
    </row>
    <row r="7" spans="1:4" ht="15" thickBot="1">
      <c r="A7" s="13"/>
      <c r="B7" s="14"/>
      <c r="C7" s="14"/>
      <c r="D7" s="15"/>
    </row>
    <row r="9" spans="1:4" ht="18">
      <c r="A9" s="16" t="s">
        <v>471</v>
      </c>
      <c r="B9" s="16" t="s">
        <v>523</v>
      </c>
      <c r="C9" s="17" t="s">
        <v>473</v>
      </c>
      <c r="D9" s="16" t="s">
        <v>472</v>
      </c>
    </row>
    <row r="10" spans="1:4" ht="14.25">
      <c r="A10" s="4" t="str">
        <f>glosowanie_baza!A206</f>
        <v>Abramowicz Adam</v>
      </c>
      <c r="B10" s="4" t="str">
        <f>glosowanie_baza!B206</f>
        <v>Przeciw</v>
      </c>
      <c r="C10" s="4" t="str">
        <f>glosowanie_baza!C206</f>
        <v>Klub Parlamentarny Prawo i Sprawiedliwość</v>
      </c>
      <c r="D10" s="4" t="str">
        <f>glosowanie_baza!D206</f>
        <v>Chełm, 7</v>
      </c>
    </row>
    <row r="11" spans="1:4" ht="14.25">
      <c r="A11" s="4" t="str">
        <f>glosowanie_baza!A280</f>
        <v>Adamczyk Andrzej</v>
      </c>
      <c r="B11" s="4" t="str">
        <f>glosowanie_baza!B280</f>
        <v>Przeciw</v>
      </c>
      <c r="C11" s="4" t="str">
        <f>glosowanie_baza!C280</f>
        <v>Klub Parlamentarny Prawo i Sprawiedliwość</v>
      </c>
      <c r="D11" s="4" t="str">
        <f>glosowanie_baza!D280</f>
        <v>Kraków, 13</v>
      </c>
    </row>
    <row r="12" spans="1:4" ht="14.25">
      <c r="A12" s="4" t="str">
        <f>glosowanie_baza!A353</f>
        <v>Ajchler Romuald</v>
      </c>
      <c r="B12" s="4" t="str">
        <f>glosowanie_baza!B353</f>
        <v>Nie głosował</v>
      </c>
      <c r="C12" s="4" t="str">
        <f>glosowanie_baza!C353</f>
        <v>Klub Parlamentarny Sojusz Lewicy Demokratycznej</v>
      </c>
      <c r="D12" s="4" t="str">
        <f>glosowanie_baza!D353</f>
        <v>Piła, 38</v>
      </c>
    </row>
    <row r="13" spans="1:4" ht="14.25">
      <c r="A13" s="4" t="str">
        <f>glosowanie_baza!A375</f>
        <v>Aleksandrzak Leszek</v>
      </c>
      <c r="B13" s="4" t="str">
        <f>glosowanie_baza!B375</f>
        <v>Wstrzymał się</v>
      </c>
      <c r="C13" s="4" t="str">
        <f>glosowanie_baza!C375</f>
        <v>Klub Parlamentarny Sojusz Lewicy Demokratycznej</v>
      </c>
      <c r="D13" s="4" t="str">
        <f>glosowanie_baza!D375</f>
        <v>Kalisz, 36</v>
      </c>
    </row>
    <row r="14" spans="1:4" ht="14.25">
      <c r="A14" s="4" t="str">
        <f>glosowanie_baza!A207</f>
        <v>Andzel Waldemar</v>
      </c>
      <c r="B14" s="4" t="str">
        <f>glosowanie_baza!B207</f>
        <v>Przeciw</v>
      </c>
      <c r="C14" s="4" t="str">
        <f>glosowanie_baza!C207</f>
        <v>Klub Parlamentarny Prawo i Sprawiedliwość</v>
      </c>
      <c r="D14" s="4" t="str">
        <f>glosowanie_baza!D207</f>
        <v>Sosnowiec, 32</v>
      </c>
    </row>
    <row r="15" spans="1:4" ht="14.25">
      <c r="A15" s="4" t="str">
        <f>glosowanie_baza!A281</f>
        <v>Arent Iwona</v>
      </c>
      <c r="B15" s="4" t="str">
        <f>glosowanie_baza!B281</f>
        <v>Przeciw</v>
      </c>
      <c r="C15" s="4" t="str">
        <f>glosowanie_baza!C281</f>
        <v>Klub Parlamentarny Prawo i Sprawiedliwość</v>
      </c>
      <c r="D15" s="4" t="str">
        <f>glosowanie_baza!D281</f>
        <v>Olsztyn, 35</v>
      </c>
    </row>
    <row r="16" spans="1:4" ht="14.25">
      <c r="A16" s="4" t="str">
        <f>glosowanie_baza!A2</f>
        <v>Arkit Tadeusz</v>
      </c>
      <c r="B16" s="4" t="str">
        <f>glosowanie_baza!B2</f>
        <v>Za</v>
      </c>
      <c r="C16" s="4" t="str">
        <f>glosowanie_baza!C2</f>
        <v>Klub Parlamentarny Platforma Obywatelska</v>
      </c>
      <c r="D16" s="4" t="str">
        <f>glosowanie_baza!D2</f>
        <v>Chrzanów, 12</v>
      </c>
    </row>
    <row r="17" spans="1:4" ht="14.25">
      <c r="A17" s="4" t="str">
        <f>glosowanie_baza!A354</f>
        <v>Arłukowicz Bartosz</v>
      </c>
      <c r="B17" s="4" t="str">
        <f>glosowanie_baza!B354</f>
        <v>Wstrzymał się</v>
      </c>
      <c r="C17" s="4" t="str">
        <f>glosowanie_baza!C354</f>
        <v>Klub Parlamentarny Sojusz Lewicy Demokratycznej</v>
      </c>
      <c r="D17" s="4" t="str">
        <f>glosowanie_baza!D354</f>
        <v>Szczecin, 41</v>
      </c>
    </row>
    <row r="18" spans="1:4" ht="14.25">
      <c r="A18" s="4" t="str">
        <f>glosowanie_baza!A104</f>
        <v>Arndt Paweł</v>
      </c>
      <c r="B18" s="4" t="str">
        <f>glosowanie_baza!B104</f>
        <v>Za</v>
      </c>
      <c r="C18" s="4" t="str">
        <f>glosowanie_baza!C104</f>
        <v>Klub Parlamentarny Platforma Obywatelska</v>
      </c>
      <c r="D18" s="4" t="str">
        <f>glosowanie_baza!D104</f>
        <v>Konin, 37</v>
      </c>
    </row>
    <row r="19" spans="1:4" ht="14.25">
      <c r="A19" s="4" t="str">
        <f>glosowanie_baza!A208</f>
        <v>Ast Marek</v>
      </c>
      <c r="B19" s="4" t="str">
        <f>glosowanie_baza!B208</f>
        <v>Przeciw</v>
      </c>
      <c r="C19" s="4" t="str">
        <f>glosowanie_baza!C208</f>
        <v>Klub Parlamentarny Prawo i Sprawiedliwość</v>
      </c>
      <c r="D19" s="4" t="str">
        <f>glosowanie_baza!D208</f>
        <v>Zielona Góra, 8</v>
      </c>
    </row>
    <row r="20" spans="1:4" ht="14.25">
      <c r="A20" s="4" t="str">
        <f>glosowanie_baza!A446</f>
        <v>Atamańczuk Cezary</v>
      </c>
      <c r="B20" s="4" t="str">
        <f>glosowanie_baza!B446</f>
        <v>Nie głosował</v>
      </c>
      <c r="C20" s="4" t="str">
        <f>glosowanie_baza!C446</f>
        <v>Poseł niezrzeszony</v>
      </c>
      <c r="D20" s="4" t="str">
        <f>glosowanie_baza!D446</f>
        <v>Szczecin, 41</v>
      </c>
    </row>
    <row r="21" spans="1:4" ht="14.25">
      <c r="A21" s="4" t="str">
        <f>glosowanie_baza!A3</f>
        <v>Augustyn Urszula</v>
      </c>
      <c r="B21" s="4" t="str">
        <f>glosowanie_baza!B3</f>
        <v>Za</v>
      </c>
      <c r="C21" s="4" t="str">
        <f>glosowanie_baza!C3</f>
        <v>Klub Parlamentarny Platforma Obywatelska</v>
      </c>
      <c r="D21" s="4" t="str">
        <f>glosowanie_baza!D3</f>
        <v>Tarnów, 15</v>
      </c>
    </row>
    <row r="22" spans="1:4" ht="14.25">
      <c r="A22" s="4" t="str">
        <f>glosowanie_baza!A105</f>
        <v>Aziewicz Tadeusz</v>
      </c>
      <c r="B22" s="4" t="str">
        <f>glosowanie_baza!B105</f>
        <v>Za</v>
      </c>
      <c r="C22" s="4" t="str">
        <f>glosowanie_baza!C105</f>
        <v>Klub Parlamentarny Platforma Obywatelska</v>
      </c>
      <c r="D22" s="4" t="str">
        <f>glosowanie_baza!D105</f>
        <v>Gdynia, 26</v>
      </c>
    </row>
    <row r="23" spans="1:4" ht="14.25">
      <c r="A23" s="4" t="str">
        <f>glosowanie_baza!A282</f>
        <v>Babalski Zbigniew</v>
      </c>
      <c r="B23" s="4" t="str">
        <f>glosowanie_baza!B282</f>
        <v>Przeciw</v>
      </c>
      <c r="C23" s="4" t="str">
        <f>glosowanie_baza!C282</f>
        <v>Klub Parlamentarny Prawo i Sprawiedliwość</v>
      </c>
      <c r="D23" s="4" t="str">
        <f>glosowanie_baza!D282</f>
        <v>Elbląg, 34</v>
      </c>
    </row>
    <row r="24" spans="1:4" ht="14.25">
      <c r="A24" s="4" t="str">
        <f>glosowanie_baza!A209</f>
        <v>Babinetz Piotr</v>
      </c>
      <c r="B24" s="4" t="str">
        <f>glosowanie_baza!B209</f>
        <v>Przeciw</v>
      </c>
      <c r="C24" s="4" t="str">
        <f>glosowanie_baza!C209</f>
        <v>Klub Parlamentarny Prawo i Sprawiedliwość</v>
      </c>
      <c r="D24" s="4" t="str">
        <f>glosowanie_baza!D209</f>
        <v>Krosno, 22</v>
      </c>
    </row>
    <row r="25" spans="1:4" ht="14.25">
      <c r="A25" s="4" t="str">
        <f>glosowanie_baza!A4</f>
        <v>Balcerzak Klaudiusz</v>
      </c>
      <c r="B25" s="4" t="str">
        <f>glosowanie_baza!B4</f>
        <v>Za</v>
      </c>
      <c r="C25" s="4" t="str">
        <f>glosowanie_baza!C4</f>
        <v>Klub Parlamentarny Platforma Obywatelska</v>
      </c>
      <c r="D25" s="4" t="str">
        <f>glosowanie_baza!D4</f>
        <v>Zielona Góra, 8</v>
      </c>
    </row>
    <row r="26" spans="1:4" ht="14.25">
      <c r="A26" s="4" t="str">
        <f>glosowanie_baza!A376</f>
        <v>Balicki Marek</v>
      </c>
      <c r="B26" s="4" t="str">
        <f>glosowanie_baza!B376</f>
        <v>Wstrzymał się</v>
      </c>
      <c r="C26" s="4" t="str">
        <f>glosowanie_baza!C376</f>
        <v>Klub Parlamentarny Sojusz Lewicy Demokratycznej</v>
      </c>
      <c r="D26" s="4" t="str">
        <f>glosowanie_baza!D376</f>
        <v>Warszawa, 20</v>
      </c>
    </row>
    <row r="27" spans="1:4" ht="14.25">
      <c r="A27" s="4" t="str">
        <f>glosowanie_baza!A355</f>
        <v>Bańkowska Anna</v>
      </c>
      <c r="B27" s="4" t="str">
        <f>glosowanie_baza!B355</f>
        <v>Wstrzymał się</v>
      </c>
      <c r="C27" s="4" t="str">
        <f>glosowanie_baza!C355</f>
        <v>Klub Parlamentarny Sojusz Lewicy Demokratycznej</v>
      </c>
      <c r="D27" s="4" t="str">
        <f>glosowanie_baza!D355</f>
        <v>Bydgoszcz, 4</v>
      </c>
    </row>
    <row r="28" spans="1:4" ht="14.25">
      <c r="A28" s="4" t="str">
        <f>glosowanie_baza!A283</f>
        <v>Bartuś Barbara</v>
      </c>
      <c r="B28" s="4" t="str">
        <f>glosowanie_baza!B283</f>
        <v>Przeciw</v>
      </c>
      <c r="C28" s="4" t="str">
        <f>glosowanie_baza!C283</f>
        <v>Klub Parlamentarny Prawo i Sprawiedliwość</v>
      </c>
      <c r="D28" s="4" t="str">
        <f>glosowanie_baza!D283</f>
        <v>Nowy Sącz, 14</v>
      </c>
    </row>
    <row r="29" spans="1:4" ht="14.25">
      <c r="A29" s="4" t="str">
        <f>glosowanie_baza!A210</f>
        <v>Bąk Dariusz</v>
      </c>
      <c r="B29" s="4" t="str">
        <f>glosowanie_baza!B210</f>
        <v>Przeciw</v>
      </c>
      <c r="C29" s="4" t="str">
        <f>glosowanie_baza!C210</f>
        <v>Klub Parlamentarny Prawo i Sprawiedliwość</v>
      </c>
      <c r="D29" s="4" t="str">
        <f>glosowanie_baza!D210</f>
        <v>Radom, 17</v>
      </c>
    </row>
    <row r="30" spans="1:4" ht="14.25">
      <c r="A30" s="4" t="str">
        <f>glosowanie_baza!A284</f>
        <v>Bętkowski Andrzej</v>
      </c>
      <c r="B30" s="4" t="str">
        <f>glosowanie_baza!B284</f>
        <v>Przeciw</v>
      </c>
      <c r="C30" s="4" t="str">
        <f>glosowanie_baza!C284</f>
        <v>Klub Parlamentarny Prawo i Sprawiedliwość</v>
      </c>
      <c r="D30" s="4" t="str">
        <f>glosowanie_baza!D284</f>
        <v>Kielce, 33</v>
      </c>
    </row>
    <row r="31" spans="1:4" ht="14.25">
      <c r="A31" s="4" t="str">
        <f>glosowanie_baza!A106</f>
        <v>Biernacki Marek</v>
      </c>
      <c r="B31" s="4" t="str">
        <f>glosowanie_baza!B106</f>
        <v>Za</v>
      </c>
      <c r="C31" s="4" t="str">
        <f>glosowanie_baza!C106</f>
        <v>Klub Parlamentarny Platforma Obywatelska</v>
      </c>
      <c r="D31" s="4" t="str">
        <f>glosowanie_baza!D106</f>
        <v>Gdynia, 26</v>
      </c>
    </row>
    <row r="32" spans="1:4" ht="14.25">
      <c r="A32" s="4" t="str">
        <f>glosowanie_baza!A5</f>
        <v>Biernat Andrzej</v>
      </c>
      <c r="B32" s="4" t="str">
        <f>glosowanie_baza!B5</f>
        <v>Za</v>
      </c>
      <c r="C32" s="4" t="str">
        <f>glosowanie_baza!C5</f>
        <v>Klub Parlamentarny Platforma Obywatelska</v>
      </c>
      <c r="D32" s="4" t="str">
        <f>glosowanie_baza!D5</f>
        <v>Sieradz, 11</v>
      </c>
    </row>
    <row r="33" spans="1:4" ht="14.25">
      <c r="A33" s="4" t="str">
        <f>glosowanie_baza!A211</f>
        <v>Błaszczak Mariusz</v>
      </c>
      <c r="B33" s="4" t="str">
        <f>glosowanie_baza!B211</f>
        <v>Przeciw</v>
      </c>
      <c r="C33" s="4" t="str">
        <f>glosowanie_baza!C211</f>
        <v>Klub Parlamentarny Prawo i Sprawiedliwość</v>
      </c>
      <c r="D33" s="4" t="str">
        <f>glosowanie_baza!D211</f>
        <v>Warszawa, 20</v>
      </c>
    </row>
    <row r="34" spans="1:4" ht="14.25">
      <c r="A34" s="4" t="str">
        <f>glosowanie_baza!A285</f>
        <v>Błądek Antoni</v>
      </c>
      <c r="B34" s="4" t="str">
        <f>glosowanie_baza!B285</f>
        <v>Przeciw</v>
      </c>
      <c r="C34" s="4" t="str">
        <f>glosowanie_baza!C285</f>
        <v>Klub Parlamentarny Prawo i Sprawiedliwość</v>
      </c>
      <c r="D34" s="4" t="str">
        <f>glosowanie_baza!D285</f>
        <v>Rzeszów, 23</v>
      </c>
    </row>
    <row r="35" spans="1:4" ht="14.25">
      <c r="A35" s="4" t="str">
        <f>glosowanie_baza!A377</f>
        <v>Błochowiak Anita</v>
      </c>
      <c r="B35" s="4" t="str">
        <f>glosowanie_baza!B377</f>
        <v>Nie głosował</v>
      </c>
      <c r="C35" s="4" t="str">
        <f>glosowanie_baza!C377</f>
        <v>Klub Parlamentarny Sojusz Lewicy Demokratycznej</v>
      </c>
      <c r="D35" s="4" t="str">
        <f>glosowanie_baza!D377</f>
        <v>Sieradz, 11</v>
      </c>
    </row>
    <row r="36" spans="1:4" ht="14.25">
      <c r="A36" s="4" t="str">
        <f>glosowanie_baza!A212</f>
        <v>Bogucki Jacek</v>
      </c>
      <c r="B36" s="4" t="str">
        <f>glosowanie_baza!B212</f>
        <v>Przeciw</v>
      </c>
      <c r="C36" s="4" t="str">
        <f>glosowanie_baza!C212</f>
        <v>Klub Parlamentarny Prawo i Sprawiedliwość</v>
      </c>
      <c r="D36" s="4" t="str">
        <f>glosowanie_baza!D212</f>
        <v>Białystok, 24</v>
      </c>
    </row>
    <row r="37" spans="1:4" ht="14.25">
      <c r="A37" s="4" t="str">
        <f>glosowanie_baza!A107</f>
        <v>Bojko Bogdan</v>
      </c>
      <c r="B37" s="4" t="str">
        <f>glosowanie_baza!B107</f>
        <v>Za</v>
      </c>
      <c r="C37" s="4" t="str">
        <f>glosowanie_baza!C107</f>
        <v>Klub Parlamentarny Platforma Obywatelska</v>
      </c>
      <c r="D37" s="4" t="str">
        <f>glosowanie_baza!D107</f>
        <v>Zielona Góra, 8</v>
      </c>
    </row>
    <row r="38" spans="1:4" ht="14.25">
      <c r="A38" s="4" t="str">
        <f>glosowanie_baza!A397</f>
        <v>Borkowski Krzysztof</v>
      </c>
      <c r="B38" s="4" t="str">
        <f>glosowanie_baza!B397</f>
        <v>Za</v>
      </c>
      <c r="C38" s="4" t="str">
        <f>glosowanie_baza!C397</f>
        <v>Klub Parlamentarny Polskiego Stronnictwa Ludowego</v>
      </c>
      <c r="D38" s="4" t="str">
        <f>glosowanie_baza!D397</f>
        <v>Siedlce, 18</v>
      </c>
    </row>
    <row r="39" spans="1:4" ht="14.25">
      <c r="A39" s="4" t="str">
        <f>glosowanie_baza!A6</f>
        <v>Borowczak Jerzy</v>
      </c>
      <c r="B39" s="4" t="str">
        <f>glosowanie_baza!B6</f>
        <v>Za</v>
      </c>
      <c r="C39" s="4" t="str">
        <f>glosowanie_baza!C6</f>
        <v>Klub Parlamentarny Platforma Obywatelska</v>
      </c>
      <c r="D39" s="4" t="str">
        <f>glosowanie_baza!D6</f>
        <v>Gdańsk, 25</v>
      </c>
    </row>
    <row r="40" spans="1:4" ht="14.25">
      <c r="A40" s="4" t="str">
        <f>glosowanie_baza!A108</f>
        <v>Borowiak Łukasz</v>
      </c>
      <c r="B40" s="4" t="str">
        <f>glosowanie_baza!B108</f>
        <v>Za</v>
      </c>
      <c r="C40" s="4" t="str">
        <f>glosowanie_baza!C108</f>
        <v>Klub Parlamentarny Platforma Obywatelska</v>
      </c>
      <c r="D40" s="4" t="str">
        <f>glosowanie_baza!D108</f>
        <v>Kalisz, 36</v>
      </c>
    </row>
    <row r="41" spans="1:4" ht="14.25">
      <c r="A41" s="4" t="str">
        <f>glosowanie_baza!A455</f>
        <v>Borowski Marek</v>
      </c>
      <c r="B41" s="4" t="str">
        <f>glosowanie_baza!B455</f>
        <v>Za</v>
      </c>
      <c r="C41" s="4" t="str">
        <f>glosowanie_baza!C455</f>
        <v>Koło Poselskie Socjaldemokracji Polskiej</v>
      </c>
      <c r="D41" s="4" t="str">
        <f>glosowanie_baza!D455</f>
        <v>Warszawa, 19</v>
      </c>
    </row>
    <row r="42" spans="1:4" ht="14.25">
      <c r="A42" s="4" t="str">
        <f>glosowanie_baza!A7</f>
        <v>Brejza Krzysztof</v>
      </c>
      <c r="B42" s="4" t="str">
        <f>glosowanie_baza!B7</f>
        <v>Za</v>
      </c>
      <c r="C42" s="4" t="str">
        <f>glosowanie_baza!C7</f>
        <v>Klub Parlamentarny Platforma Obywatelska</v>
      </c>
      <c r="D42" s="4" t="str">
        <f>glosowanie_baza!D7</f>
        <v>Bydgoszcz, 4</v>
      </c>
    </row>
    <row r="43" spans="1:4" ht="14.25">
      <c r="A43" s="4" t="str">
        <f>glosowanie_baza!A109</f>
        <v>Brodniak Roman</v>
      </c>
      <c r="B43" s="4" t="str">
        <f>glosowanie_baza!B109</f>
        <v>Za</v>
      </c>
      <c r="C43" s="4" t="str">
        <f>glosowanie_baza!C109</f>
        <v>Klub Parlamentarny Platforma Obywatelska</v>
      </c>
      <c r="D43" s="4" t="str">
        <f>glosowanie_baza!D109</f>
        <v>Legnica, 1</v>
      </c>
    </row>
    <row r="44" spans="1:4" ht="14.25">
      <c r="A44" s="4" t="str">
        <f>glosowanie_baza!A286</f>
        <v>Brudziński Joachim</v>
      </c>
      <c r="B44" s="4" t="str">
        <f>glosowanie_baza!B286</f>
        <v>Przeciw</v>
      </c>
      <c r="C44" s="4" t="str">
        <f>glosowanie_baza!C286</f>
        <v>Klub Parlamentarny Prawo i Sprawiedliwość</v>
      </c>
      <c r="D44" s="4" t="str">
        <f>glosowanie_baza!D286</f>
        <v>Szczecin, 41</v>
      </c>
    </row>
    <row r="45" spans="1:4" ht="14.25">
      <c r="A45" s="4" t="str">
        <f>glosowanie_baza!A8</f>
        <v>Brzezinka Jacek</v>
      </c>
      <c r="B45" s="4" t="str">
        <f>glosowanie_baza!B8</f>
        <v>Za</v>
      </c>
      <c r="C45" s="4" t="str">
        <f>glosowanie_baza!C8</f>
        <v>Klub Parlamentarny Platforma Obywatelska</v>
      </c>
      <c r="D45" s="4" t="str">
        <f>glosowanie_baza!D8</f>
        <v>Gliwice, 29</v>
      </c>
    </row>
    <row r="46" spans="1:4" ht="14.25">
      <c r="A46" s="4" t="str">
        <f>glosowanie_baza!A110</f>
        <v>Bublewicz Beata</v>
      </c>
      <c r="B46" s="4" t="str">
        <f>glosowanie_baza!B110</f>
        <v>Za</v>
      </c>
      <c r="C46" s="4" t="str">
        <f>glosowanie_baza!C110</f>
        <v>Klub Parlamentarny Platforma Obywatelska</v>
      </c>
      <c r="D46" s="4" t="str">
        <f>glosowanie_baza!D110</f>
        <v>Olsztyn, 35</v>
      </c>
    </row>
    <row r="47" spans="1:4" ht="14.25">
      <c r="A47" s="4" t="str">
        <f>glosowanie_baza!A9</f>
        <v>Budnik Jerzy</v>
      </c>
      <c r="B47" s="4" t="str">
        <f>glosowanie_baza!B9</f>
        <v>Za</v>
      </c>
      <c r="C47" s="4" t="str">
        <f>glosowanie_baza!C9</f>
        <v>Klub Parlamentarny Platforma Obywatelska</v>
      </c>
      <c r="D47" s="4" t="str">
        <f>glosowanie_baza!D9</f>
        <v>Gdynia, 26</v>
      </c>
    </row>
    <row r="48" spans="1:4" ht="14.25">
      <c r="A48" s="4" t="str">
        <f>glosowanie_baza!A111</f>
        <v>Bukiewicz Bożenna</v>
      </c>
      <c r="B48" s="4" t="str">
        <f>glosowanie_baza!B111</f>
        <v>Za</v>
      </c>
      <c r="C48" s="4" t="str">
        <f>glosowanie_baza!C111</f>
        <v>Klub Parlamentarny Platforma Obywatelska</v>
      </c>
      <c r="D48" s="4" t="str">
        <f>glosowanie_baza!D111</f>
        <v>Zielona Góra, 8</v>
      </c>
    </row>
    <row r="49" spans="1:4" ht="14.25">
      <c r="A49" s="4" t="str">
        <f>glosowanie_baza!A10</f>
        <v>Buła Andrzej</v>
      </c>
      <c r="B49" s="4" t="str">
        <f>glosowanie_baza!B10</f>
        <v>Za</v>
      </c>
      <c r="C49" s="4" t="str">
        <f>glosowanie_baza!C10</f>
        <v>Klub Parlamentarny Platforma Obywatelska</v>
      </c>
      <c r="D49" s="4" t="str">
        <f>glosowanie_baza!D10</f>
        <v>Opole, 21</v>
      </c>
    </row>
    <row r="50" spans="1:4" ht="14.25">
      <c r="A50" s="4" t="str">
        <f>glosowanie_baza!A213</f>
        <v>Bury Jan s. Antoniego</v>
      </c>
      <c r="B50" s="4" t="str">
        <f>glosowanie_baza!B213</f>
        <v>Nie głosował</v>
      </c>
      <c r="C50" s="4" t="str">
        <f>glosowanie_baza!C213</f>
        <v>Klub Parlamentarny Prawo i Sprawiedliwość</v>
      </c>
      <c r="D50" s="4" t="str">
        <f>glosowanie_baza!D213</f>
        <v>Krosno, 22</v>
      </c>
    </row>
    <row r="51" spans="1:4" ht="14.25">
      <c r="A51" s="4" t="str">
        <f>glosowanie_baza!A413</f>
        <v>Bury Jan s. Józefa</v>
      </c>
      <c r="B51" s="4" t="str">
        <f>glosowanie_baza!B413</f>
        <v>Za</v>
      </c>
      <c r="C51" s="4" t="str">
        <f>glosowanie_baza!C413</f>
        <v>Klub Parlamentarny Polskiego Stronnictwa Ludowego</v>
      </c>
      <c r="D51" s="4" t="str">
        <f>glosowanie_baza!D413</f>
        <v>Rzeszów, 23</v>
      </c>
    </row>
    <row r="52" spans="1:4" ht="14.25">
      <c r="A52" s="4" t="str">
        <f>glosowanie_baza!A112</f>
        <v>Butryn Renata</v>
      </c>
      <c r="B52" s="4" t="str">
        <f>glosowanie_baza!B112</f>
        <v>Za</v>
      </c>
      <c r="C52" s="4" t="str">
        <f>glosowanie_baza!C112</f>
        <v>Klub Parlamentarny Platforma Obywatelska</v>
      </c>
      <c r="D52" s="4" t="str">
        <f>glosowanie_baza!D112</f>
        <v>Rzeszów, 23</v>
      </c>
    </row>
    <row r="53" spans="1:4" ht="14.25">
      <c r="A53" s="4" t="str">
        <f>glosowanie_baza!A451</f>
        <v>Celiński Andrzej</v>
      </c>
      <c r="B53" s="4" t="str">
        <f>glosowanie_baza!B451</f>
        <v>Wstrzymał się</v>
      </c>
      <c r="C53" s="4" t="str">
        <f>glosowanie_baza!C451</f>
        <v>Poseł niezrzeszony</v>
      </c>
      <c r="D53" s="4" t="str">
        <f>glosowanie_baza!D451</f>
        <v>Katowice, 31</v>
      </c>
    </row>
    <row r="54" spans="1:4" ht="14.25">
      <c r="A54" s="4" t="str">
        <f>glosowanie_baza!A447</f>
        <v>Chlebowski Zbigniew</v>
      </c>
      <c r="B54" s="4" t="str">
        <f>glosowanie_baza!B447</f>
        <v>Za</v>
      </c>
      <c r="C54" s="4" t="str">
        <f>glosowanie_baza!C447</f>
        <v>Poseł niezrzeszony</v>
      </c>
      <c r="D54" s="4" t="str">
        <f>glosowanie_baza!D447</f>
        <v>Wałbrzych, 2</v>
      </c>
    </row>
    <row r="55" spans="1:4" ht="14.25">
      <c r="A55" s="4" t="str">
        <f>glosowanie_baza!A287</f>
        <v>Chłopek Aleksander</v>
      </c>
      <c r="B55" s="4" t="str">
        <f>glosowanie_baza!B287</f>
        <v>Przeciw</v>
      </c>
      <c r="C55" s="4" t="str">
        <f>glosowanie_baza!C287</f>
        <v>Klub Parlamentarny Prawo i Sprawiedliwość</v>
      </c>
      <c r="D55" s="4" t="str">
        <f>glosowanie_baza!D287</f>
        <v>Gliwice, 29</v>
      </c>
    </row>
    <row r="56" spans="1:4" ht="14.25">
      <c r="A56" s="4" t="str">
        <f>glosowanie_baza!A11</f>
        <v>Chmielewski Stanisław</v>
      </c>
      <c r="B56" s="4" t="str">
        <f>glosowanie_baza!B11</f>
        <v>Za</v>
      </c>
      <c r="C56" s="4" t="str">
        <f>glosowanie_baza!C11</f>
        <v>Klub Parlamentarny Platforma Obywatelska</v>
      </c>
      <c r="D56" s="4" t="str">
        <f>glosowanie_baza!D11</f>
        <v>Piła, 38</v>
      </c>
    </row>
    <row r="57" spans="1:4" ht="14.25">
      <c r="A57" s="4" t="str">
        <f>glosowanie_baza!A214</f>
        <v>Chmielowiec Zbigniew</v>
      </c>
      <c r="B57" s="4" t="str">
        <f>glosowanie_baza!B214</f>
        <v>Przeciw</v>
      </c>
      <c r="C57" s="4" t="str">
        <f>glosowanie_baza!C214</f>
        <v>Klub Parlamentarny Prawo i Sprawiedliwość</v>
      </c>
      <c r="D57" s="4" t="str">
        <f>glosowanie_baza!D214</f>
        <v>Rzeszów, 23</v>
      </c>
    </row>
    <row r="58" spans="1:4" ht="14.25">
      <c r="A58" s="4" t="str">
        <f>glosowanie_baza!A288</f>
        <v>Chrapkiewicz Daniela</v>
      </c>
      <c r="B58" s="4" t="str">
        <f>glosowanie_baza!B288</f>
        <v>Nie głosował</v>
      </c>
      <c r="C58" s="4" t="str">
        <f>glosowanie_baza!C288</f>
        <v>Klub Parlamentarny Prawo i Sprawiedliwość</v>
      </c>
      <c r="D58" s="4" t="str">
        <f>glosowanie_baza!D288</f>
        <v>Gdańsk, 25</v>
      </c>
    </row>
    <row r="59" spans="1:4" ht="14.25">
      <c r="A59" s="4" t="str">
        <f>glosowanie_baza!A113</f>
        <v>Chwierut Janusz</v>
      </c>
      <c r="B59" s="4" t="str">
        <f>glosowanie_baza!B113</f>
        <v>Za</v>
      </c>
      <c r="C59" s="4" t="str">
        <f>glosowanie_baza!C113</f>
        <v>Klub Parlamentarny Platforma Obywatelska</v>
      </c>
      <c r="D59" s="4" t="str">
        <f>glosowanie_baza!D113</f>
        <v>Chrzanów, 12</v>
      </c>
    </row>
    <row r="60" spans="1:4" ht="14.25">
      <c r="A60" s="4" t="str">
        <f>glosowanie_baza!A12</f>
        <v>Cichoń Janusz</v>
      </c>
      <c r="B60" s="4" t="str">
        <f>glosowanie_baza!B12</f>
        <v>Za</v>
      </c>
      <c r="C60" s="4" t="str">
        <f>glosowanie_baza!C12</f>
        <v>Klub Parlamentarny Platforma Obywatelska</v>
      </c>
      <c r="D60" s="4" t="str">
        <f>glosowanie_baza!D12</f>
        <v>Olsztyn, 35</v>
      </c>
    </row>
    <row r="61" spans="1:4" ht="14.25">
      <c r="A61" s="4" t="str">
        <f>glosowanie_baza!A457</f>
        <v>Ciemniak Grażyna</v>
      </c>
      <c r="B61" s="4" t="str">
        <f>glosowanie_baza!B457</f>
        <v>Za</v>
      </c>
      <c r="C61" s="4" t="str">
        <f>glosowanie_baza!C457</f>
        <v>Koło Poselskie Socjaldemokracji Polskiej</v>
      </c>
      <c r="D61" s="4" t="str">
        <f>glosowanie_baza!D457</f>
        <v>Bydgoszcz, 4</v>
      </c>
    </row>
    <row r="62" spans="1:4" ht="14.25">
      <c r="A62" s="4" t="str">
        <f>glosowanie_baza!A114</f>
        <v>Cieślik Leszek</v>
      </c>
      <c r="B62" s="4" t="str">
        <f>glosowanie_baza!B114</f>
        <v>Nie głosował</v>
      </c>
      <c r="C62" s="4" t="str">
        <f>glosowanie_baza!C114</f>
        <v>Klub Parlamentarny Platforma Obywatelska</v>
      </c>
      <c r="D62" s="4" t="str">
        <f>glosowanie_baza!D114</f>
        <v>Białystok, 24</v>
      </c>
    </row>
    <row r="63" spans="1:4" ht="14.25">
      <c r="A63" s="4" t="str">
        <f>glosowanie_baza!A13</f>
        <v>Cieśliński Piotr</v>
      </c>
      <c r="B63" s="4" t="str">
        <f>glosowanie_baza!B13</f>
        <v>Za</v>
      </c>
      <c r="C63" s="4" t="str">
        <f>glosowanie_baza!C13</f>
        <v>Klub Parlamentarny Platforma Obywatelska</v>
      </c>
      <c r="D63" s="4" t="str">
        <f>glosowanie_baza!D13</f>
        <v>Elbląg, 34</v>
      </c>
    </row>
    <row r="64" spans="1:4" ht="14.25">
      <c r="A64" s="4" t="str">
        <f>glosowanie_baza!A215</f>
        <v>Cybulski Piotr</v>
      </c>
      <c r="B64" s="4" t="str">
        <f>glosowanie_baza!B215</f>
        <v>Przeciw</v>
      </c>
      <c r="C64" s="4" t="str">
        <f>glosowanie_baza!C215</f>
        <v>Klub Parlamentarny Prawo i Sprawiedliwość</v>
      </c>
      <c r="D64" s="4" t="str">
        <f>glosowanie_baza!D215</f>
        <v>Legnica, 1</v>
      </c>
    </row>
    <row r="65" spans="1:4" ht="14.25">
      <c r="A65" s="4" t="str">
        <f>glosowanie_baza!A115</f>
        <v>Czaplicka Barbara</v>
      </c>
      <c r="B65" s="4" t="str">
        <f>glosowanie_baza!B115</f>
        <v>Za</v>
      </c>
      <c r="C65" s="4" t="str">
        <f>glosowanie_baza!C115</f>
        <v>Klub Parlamentarny Platforma Obywatelska</v>
      </c>
      <c r="D65" s="4" t="str">
        <f>glosowanie_baza!D115</f>
        <v>Warszawa, 20</v>
      </c>
    </row>
    <row r="66" spans="1:4" ht="14.25">
      <c r="A66" s="4" t="str">
        <f>glosowanie_baza!A289</f>
        <v>Czarnecki Witold</v>
      </c>
      <c r="B66" s="4" t="str">
        <f>glosowanie_baza!B289</f>
        <v>Przeciw</v>
      </c>
      <c r="C66" s="4" t="str">
        <f>glosowanie_baza!C289</f>
        <v>Klub Parlamentarny Prawo i Sprawiedliwość</v>
      </c>
      <c r="D66" s="4" t="str">
        <f>glosowanie_baza!D289</f>
        <v>Konin, 37</v>
      </c>
    </row>
    <row r="67" spans="1:4" ht="14.25">
      <c r="A67" s="4" t="str">
        <f>glosowanie_baza!A216</f>
        <v>Czartoryski Arkadiusz</v>
      </c>
      <c r="B67" s="4" t="str">
        <f>glosowanie_baza!B216</f>
        <v>Przeciw</v>
      </c>
      <c r="C67" s="4" t="str">
        <f>glosowanie_baza!C216</f>
        <v>Klub Parlamentarny Prawo i Sprawiedliwość</v>
      </c>
      <c r="D67" s="4" t="str">
        <f>glosowanie_baza!D216</f>
        <v>Siedlce, 18</v>
      </c>
    </row>
    <row r="68" spans="1:4" ht="14.25">
      <c r="A68" s="4" t="str">
        <f>glosowanie_baza!A14</f>
        <v>Czechyra Czesław</v>
      </c>
      <c r="B68" s="4" t="str">
        <f>glosowanie_baza!B14</f>
        <v>Za</v>
      </c>
      <c r="C68" s="4" t="str">
        <f>glosowanie_baza!C14</f>
        <v>Klub Parlamentarny Platforma Obywatelska</v>
      </c>
      <c r="D68" s="4" t="str">
        <f>glosowanie_baza!D14</f>
        <v>Radom, 17</v>
      </c>
    </row>
    <row r="69" spans="1:4" ht="14.25">
      <c r="A69" s="4" t="str">
        <f>glosowanie_baza!A116</f>
        <v>Czerwiński Andrzej</v>
      </c>
      <c r="B69" s="4" t="str">
        <f>glosowanie_baza!B116</f>
        <v>Za</v>
      </c>
      <c r="C69" s="4" t="str">
        <f>glosowanie_baza!C116</f>
        <v>Klub Parlamentarny Platforma Obywatelska</v>
      </c>
      <c r="D69" s="4" t="str">
        <f>glosowanie_baza!D116</f>
        <v>Nowy Sącz, 14</v>
      </c>
    </row>
    <row r="70" spans="1:4" ht="14.25">
      <c r="A70" s="4" t="str">
        <f>glosowanie_baza!A290</f>
        <v>Czesak Edward</v>
      </c>
      <c r="B70" s="4" t="str">
        <f>glosowanie_baza!B290</f>
        <v>Przeciw</v>
      </c>
      <c r="C70" s="4" t="str">
        <f>glosowanie_baza!C290</f>
        <v>Klub Parlamentarny Prawo i Sprawiedliwość</v>
      </c>
      <c r="D70" s="4" t="str">
        <f>glosowanie_baza!D290</f>
        <v>Tarnów, 15</v>
      </c>
    </row>
    <row r="71" spans="1:4" ht="14.25">
      <c r="A71" s="4" t="str">
        <f>glosowanie_baza!A15</f>
        <v>Czuma Andrzej</v>
      </c>
      <c r="B71" s="4" t="str">
        <f>glosowanie_baza!B15</f>
        <v>Za</v>
      </c>
      <c r="C71" s="4" t="str">
        <f>glosowanie_baza!C15</f>
        <v>Klub Parlamentarny Platforma Obywatelska</v>
      </c>
      <c r="D71" s="4" t="str">
        <f>glosowanie_baza!D15</f>
        <v>Warszawa, 19</v>
      </c>
    </row>
    <row r="72" spans="1:4" ht="14.25">
      <c r="A72" s="4" t="str">
        <f>glosowanie_baza!A356</f>
        <v>Czykwin Eugeniusz</v>
      </c>
      <c r="B72" s="4" t="str">
        <f>glosowanie_baza!B356</f>
        <v>Wstrzymał się</v>
      </c>
      <c r="C72" s="4" t="str">
        <f>glosowanie_baza!C356</f>
        <v>Klub Parlamentarny Sojusz Lewicy Demokratycznej</v>
      </c>
      <c r="D72" s="4" t="str">
        <f>glosowanie_baza!D356</f>
        <v>Białystok, 24</v>
      </c>
    </row>
    <row r="73" spans="1:4" ht="14.25">
      <c r="A73" s="4" t="str">
        <f>glosowanie_baza!A217</f>
        <v>Ćwierz Andrzej</v>
      </c>
      <c r="B73" s="4" t="str">
        <f>glosowanie_baza!B217</f>
        <v>Przeciw</v>
      </c>
      <c r="C73" s="4" t="str">
        <f>glosowanie_baza!C217</f>
        <v>Klub Parlamentarny Prawo i Sprawiedliwość</v>
      </c>
      <c r="D73" s="4" t="str">
        <f>glosowanie_baza!D217</f>
        <v>Krosno, 22</v>
      </c>
    </row>
    <row r="74" spans="1:4" ht="14.25">
      <c r="A74" s="4" t="str">
        <f>glosowanie_baza!A428</f>
        <v>Dąbkowska-Cichocka Lena</v>
      </c>
      <c r="B74" s="4" t="str">
        <f>glosowanie_baza!B428</f>
        <v>Przeciw</v>
      </c>
      <c r="C74" s="4" t="str">
        <f>glosowanie_baza!C428</f>
        <v>Klub Parlamentarny Polska Jest Najważniejsza</v>
      </c>
      <c r="D74" s="4" t="str">
        <f>glosowanie_baza!D428</f>
        <v>Opole, 21</v>
      </c>
    </row>
    <row r="75" spans="1:4" ht="14.25">
      <c r="A75" s="4" t="str">
        <f>glosowanie_baza!A117</f>
        <v>Dąbrowska Alicja</v>
      </c>
      <c r="B75" s="4" t="str">
        <f>glosowanie_baza!B117</f>
        <v>Za</v>
      </c>
      <c r="C75" s="4" t="str">
        <f>glosowanie_baza!C117</f>
        <v>Klub Parlamentarny Platforma Obywatelska</v>
      </c>
      <c r="D75" s="4" t="str">
        <f>glosowanie_baza!D117</f>
        <v>Warszawa, 19</v>
      </c>
    </row>
    <row r="76" spans="1:4" ht="14.25">
      <c r="A76" s="4" t="str">
        <f>glosowanie_baza!A291</f>
        <v>Dera Andrzej Mikołaj</v>
      </c>
      <c r="B76" s="4" t="str">
        <f>glosowanie_baza!B291</f>
        <v>Przeciw</v>
      </c>
      <c r="C76" s="4" t="str">
        <f>glosowanie_baza!C291</f>
        <v>Klub Parlamentarny Prawo i Sprawiedliwość</v>
      </c>
      <c r="D76" s="4" t="str">
        <f>glosowanie_baza!D291</f>
        <v>Kalisz, 36</v>
      </c>
    </row>
    <row r="77" spans="1:4" ht="14.25">
      <c r="A77" s="4" t="str">
        <f>glosowanie_baza!A218</f>
        <v>Dolata Zbigniew</v>
      </c>
      <c r="B77" s="4" t="str">
        <f>glosowanie_baza!B218</f>
        <v>Przeciw</v>
      </c>
      <c r="C77" s="4" t="str">
        <f>glosowanie_baza!C218</f>
        <v>Klub Parlamentarny Prawo i Sprawiedliwość</v>
      </c>
      <c r="D77" s="4" t="str">
        <f>glosowanie_baza!D218</f>
        <v>Konin, 37</v>
      </c>
    </row>
    <row r="78" spans="1:4" ht="14.25">
      <c r="A78" s="4" t="str">
        <f>glosowanie_baza!A452</f>
        <v>Dorn Ludwik</v>
      </c>
      <c r="B78" s="4" t="str">
        <f>glosowanie_baza!B452</f>
        <v>Przeciw</v>
      </c>
      <c r="C78" s="4" t="str">
        <f>glosowanie_baza!C452</f>
        <v>Poseł niezrzeszony</v>
      </c>
      <c r="D78" s="4" t="str">
        <f>glosowanie_baza!D452</f>
        <v>Warszawa, 20</v>
      </c>
    </row>
    <row r="79" spans="1:4" ht="14.25">
      <c r="A79" s="4" t="str">
        <f>glosowanie_baza!A292</f>
        <v>Drab Marzenna</v>
      </c>
      <c r="B79" s="4" t="str">
        <f>glosowanie_baza!B292</f>
        <v>Przeciw</v>
      </c>
      <c r="C79" s="4" t="str">
        <f>glosowanie_baza!C292</f>
        <v>Klub Parlamentarny Prawo i Sprawiedliwość</v>
      </c>
      <c r="D79" s="4" t="str">
        <f>glosowanie_baza!D292</f>
        <v>Toruń, 5</v>
      </c>
    </row>
    <row r="80" spans="1:4" ht="14.25">
      <c r="A80" s="4" t="str">
        <f>glosowanie_baza!A16</f>
        <v>Drozd Ewa</v>
      </c>
      <c r="B80" s="4" t="str">
        <f>glosowanie_baza!B16</f>
        <v>Za</v>
      </c>
      <c r="C80" s="4" t="str">
        <f>glosowanie_baza!C16</f>
        <v>Klub Parlamentarny Platforma Obywatelska</v>
      </c>
      <c r="D80" s="4" t="str">
        <f>glosowanie_baza!D16</f>
        <v>Legnica, 1</v>
      </c>
    </row>
    <row r="81" spans="1:4" ht="14.25">
      <c r="A81" s="4" t="str">
        <f>glosowanie_baza!A118</f>
        <v>Drzewiecki Mirosław Michał</v>
      </c>
      <c r="B81" s="4" t="str">
        <f>glosowanie_baza!B118</f>
        <v>Za</v>
      </c>
      <c r="C81" s="4" t="str">
        <f>glosowanie_baza!C118</f>
        <v>Klub Parlamentarny Platforma Obywatelska</v>
      </c>
      <c r="D81" s="4" t="str">
        <f>glosowanie_baza!D118</f>
        <v>Łódź, 9</v>
      </c>
    </row>
    <row r="82" spans="1:4" ht="14.25">
      <c r="A82" s="4" t="str">
        <f>glosowanie_baza!A437</f>
        <v>Dudziński Tomasz Mirosław</v>
      </c>
      <c r="B82" s="4" t="str">
        <f>glosowanie_baza!B437</f>
        <v>Przeciw</v>
      </c>
      <c r="C82" s="4" t="str">
        <f>glosowanie_baza!C437</f>
        <v>Klub Parlamentarny Polska Jest Najważniejsza</v>
      </c>
      <c r="D82" s="4" t="str">
        <f>glosowanie_baza!D437</f>
        <v>Chełm, 7</v>
      </c>
    </row>
    <row r="83" spans="1:4" ht="14.25">
      <c r="A83" s="4" t="str">
        <f>glosowanie_baza!A17</f>
        <v>Dunin Artur</v>
      </c>
      <c r="B83" s="4" t="str">
        <f>glosowanie_baza!B17</f>
        <v>Za</v>
      </c>
      <c r="C83" s="4" t="str">
        <f>glosowanie_baza!C17</f>
        <v>Klub Parlamentarny Platforma Obywatelska</v>
      </c>
      <c r="D83" s="4" t="str">
        <f>glosowanie_baza!D17</f>
        <v>Sieradz, 11</v>
      </c>
    </row>
    <row r="84" spans="1:4" ht="14.25">
      <c r="A84" s="4" t="str">
        <f>glosowanie_baza!A119</f>
        <v>Durka Zenon</v>
      </c>
      <c r="B84" s="4" t="str">
        <f>glosowanie_baza!B119</f>
        <v>Za</v>
      </c>
      <c r="C84" s="4" t="str">
        <f>glosowanie_baza!C119</f>
        <v>Klub Parlamentarny Platforma Obywatelska</v>
      </c>
      <c r="D84" s="4" t="str">
        <f>glosowanie_baza!D119</f>
        <v>Warszawa, 20</v>
      </c>
    </row>
    <row r="85" spans="1:4" ht="14.25">
      <c r="A85" s="4" t="str">
        <f>glosowanie_baza!A398</f>
        <v>Dutka Bronisław</v>
      </c>
      <c r="B85" s="4" t="str">
        <f>glosowanie_baza!B398</f>
        <v>Za</v>
      </c>
      <c r="C85" s="4" t="str">
        <f>glosowanie_baza!C398</f>
        <v>Klub Parlamentarny Polskiego Stronnictwa Ludowego</v>
      </c>
      <c r="D85" s="4" t="str">
        <f>glosowanie_baza!D398</f>
        <v>Nowy Sącz, 14</v>
      </c>
    </row>
    <row r="86" spans="1:4" ht="14.25">
      <c r="A86" s="4" t="str">
        <f>glosowanie_baza!A219</f>
        <v>Dziedziczak Jan</v>
      </c>
      <c r="B86" s="4" t="str">
        <f>glosowanie_baza!B219</f>
        <v>Przeciw</v>
      </c>
      <c r="C86" s="4" t="str">
        <f>glosowanie_baza!C219</f>
        <v>Klub Parlamentarny Prawo i Sprawiedliwość</v>
      </c>
      <c r="D86" s="4" t="str">
        <f>glosowanie_baza!D219</f>
        <v>Kalisz, 36</v>
      </c>
    </row>
    <row r="87" spans="1:4" ht="14.25">
      <c r="A87" s="4" t="str">
        <f>glosowanie_baza!A18</f>
        <v>Dzięcioł Janusz</v>
      </c>
      <c r="B87" s="4" t="str">
        <f>glosowanie_baza!B18</f>
        <v>Za</v>
      </c>
      <c r="C87" s="4" t="str">
        <f>glosowanie_baza!C18</f>
        <v>Klub Parlamentarny Platforma Obywatelska</v>
      </c>
      <c r="D87" s="4" t="str">
        <f>glosowanie_baza!D18</f>
        <v>Toruń, 5</v>
      </c>
    </row>
    <row r="88" spans="1:4" ht="14.25">
      <c r="A88" s="4" t="str">
        <f>glosowanie_baza!A120</f>
        <v>Dzikowski Waldy</v>
      </c>
      <c r="B88" s="4" t="str">
        <f>glosowanie_baza!B120</f>
        <v>Za</v>
      </c>
      <c r="C88" s="4" t="str">
        <f>glosowanie_baza!C120</f>
        <v>Klub Parlamentarny Platforma Obywatelska</v>
      </c>
      <c r="D88" s="4" t="str">
        <f>glosowanie_baza!D120</f>
        <v>Poznań, 39</v>
      </c>
    </row>
    <row r="89" spans="1:4" ht="14.25">
      <c r="A89" s="4" t="str">
        <f>glosowanie_baza!A19</f>
        <v>Fabisiak Joanna</v>
      </c>
      <c r="B89" s="4" t="str">
        <f>glosowanie_baza!B19</f>
        <v>Za</v>
      </c>
      <c r="C89" s="4" t="str">
        <f>glosowanie_baza!C19</f>
        <v>Klub Parlamentarny Platforma Obywatelska</v>
      </c>
      <c r="D89" s="4" t="str">
        <f>glosowanie_baza!D19</f>
        <v>Warszawa, 19</v>
      </c>
    </row>
    <row r="90" spans="1:4" ht="14.25">
      <c r="A90" s="4" t="str">
        <f>glosowanie_baza!A293</f>
        <v>Falfus Jacek</v>
      </c>
      <c r="B90" s="4" t="str">
        <f>glosowanie_baza!B293</f>
        <v>Przeciw</v>
      </c>
      <c r="C90" s="4" t="str">
        <f>glosowanie_baza!C293</f>
        <v>Klub Parlamentarny Prawo i Sprawiedliwość</v>
      </c>
      <c r="D90" s="4" t="str">
        <f>glosowanie_baza!D293</f>
        <v>Bielsko Biała, 27</v>
      </c>
    </row>
    <row r="91" spans="1:4" ht="14.25">
      <c r="A91" s="4" t="str">
        <f>glosowanie_baza!A121</f>
        <v>Fedorowicz Jerzy Feliks</v>
      </c>
      <c r="B91" s="4" t="str">
        <f>glosowanie_baza!B121</f>
        <v>Za</v>
      </c>
      <c r="C91" s="4" t="str">
        <f>glosowanie_baza!C121</f>
        <v>Klub Parlamentarny Platforma Obywatelska</v>
      </c>
      <c r="D91" s="4" t="str">
        <f>glosowanie_baza!D121</f>
        <v>Kraków, 13</v>
      </c>
    </row>
    <row r="92" spans="1:4" ht="14.25">
      <c r="A92" s="4" t="str">
        <f>glosowanie_baza!A20</f>
        <v>Fiedler Arkady</v>
      </c>
      <c r="B92" s="4" t="str">
        <f>glosowanie_baza!B20</f>
        <v>Za</v>
      </c>
      <c r="C92" s="4" t="str">
        <f>glosowanie_baza!C20</f>
        <v>Klub Parlamentarny Platforma Obywatelska</v>
      </c>
      <c r="D92" s="4" t="str">
        <f>glosowanie_baza!D20</f>
        <v>Poznań, 39</v>
      </c>
    </row>
    <row r="93" spans="1:4" ht="14.25">
      <c r="A93" s="4" t="str">
        <f>glosowanie_baza!A459</f>
        <v>Filar Marian</v>
      </c>
      <c r="B93" s="4" t="str">
        <f>glosowanie_baza!B459</f>
        <v>Wstrzymał się</v>
      </c>
      <c r="C93" s="4" t="str">
        <f>glosowanie_baza!C459</f>
        <v>Demokratyczne Koło Poselskie Stronnictwa Demokratycznego</v>
      </c>
      <c r="D93" s="4" t="str">
        <f>glosowanie_baza!D459</f>
        <v>Toruń, 5</v>
      </c>
    </row>
    <row r="94" spans="1:4" ht="14.25">
      <c r="A94" s="4" t="str">
        <f>glosowanie_baza!A122</f>
        <v>Gadowski Krzysztof</v>
      </c>
      <c r="B94" s="4" t="str">
        <f>glosowanie_baza!B122</f>
        <v>Za</v>
      </c>
      <c r="C94" s="4" t="str">
        <f>glosowanie_baza!C122</f>
        <v>Klub Parlamentarny Platforma Obywatelska</v>
      </c>
      <c r="D94" s="4" t="str">
        <f>glosowanie_baza!D122</f>
        <v>Rybnik, 30</v>
      </c>
    </row>
    <row r="95" spans="1:4" ht="14.25">
      <c r="A95" s="4" t="str">
        <f>glosowanie_baza!A448</f>
        <v>Galla Ryszard</v>
      </c>
      <c r="B95" s="4" t="str">
        <f>glosowanie_baza!B448</f>
        <v>Za</v>
      </c>
      <c r="C95" s="4" t="str">
        <f>glosowanie_baza!C448</f>
        <v>Poseł niezrzeszony</v>
      </c>
      <c r="D95" s="4" t="str">
        <f>glosowanie_baza!D448</f>
        <v>Opole, 21</v>
      </c>
    </row>
    <row r="96" spans="1:4" ht="14.25">
      <c r="A96" s="4" t="str">
        <f>glosowanie_baza!A21</f>
        <v>Gałażewski Andrzej</v>
      </c>
      <c r="B96" s="4" t="str">
        <f>glosowanie_baza!B21</f>
        <v>Za</v>
      </c>
      <c r="C96" s="4" t="str">
        <f>glosowanie_baza!C21</f>
        <v>Klub Parlamentarny Platforma Obywatelska</v>
      </c>
      <c r="D96" s="4" t="str">
        <f>glosowanie_baza!D21</f>
        <v>Gliwice, 29</v>
      </c>
    </row>
    <row r="97" spans="1:4" ht="14.25">
      <c r="A97" s="4" t="str">
        <f>glosowanie_baza!A378</f>
        <v>Garbowski Tomasz</v>
      </c>
      <c r="B97" s="4" t="str">
        <f>glosowanie_baza!B378</f>
        <v>Nie głosował</v>
      </c>
      <c r="C97" s="4" t="str">
        <f>glosowanie_baza!C378</f>
        <v>Klub Parlamentarny Sojusz Lewicy Demokratycznej</v>
      </c>
      <c r="D97" s="4" t="str">
        <f>glosowanie_baza!D378</f>
        <v>Opole, 21</v>
      </c>
    </row>
    <row r="98" spans="1:4" ht="14.25">
      <c r="A98" s="4" t="str">
        <f>glosowanie_baza!A429</f>
        <v>Gawęda Adam</v>
      </c>
      <c r="B98" s="4" t="str">
        <f>glosowanie_baza!B429</f>
        <v>Przeciw</v>
      </c>
      <c r="C98" s="4" t="str">
        <f>glosowanie_baza!C429</f>
        <v>Klub Parlamentarny Polska Jest Najważniejsza</v>
      </c>
      <c r="D98" s="4" t="str">
        <f>glosowanie_baza!D429</f>
        <v>Rybnik, 30</v>
      </c>
    </row>
    <row r="99" spans="1:4" ht="14.25">
      <c r="A99" s="4" t="str">
        <f>glosowanie_baza!A123</f>
        <v>Gawłowski Stanisław</v>
      </c>
      <c r="B99" s="4" t="str">
        <f>glosowanie_baza!B123</f>
        <v>Za</v>
      </c>
      <c r="C99" s="4" t="str">
        <f>glosowanie_baza!C123</f>
        <v>Klub Parlamentarny Platforma Obywatelska</v>
      </c>
      <c r="D99" s="4" t="str">
        <f>glosowanie_baza!D123</f>
        <v>Koszalin, 40</v>
      </c>
    </row>
    <row r="100" spans="1:4" ht="14.25">
      <c r="A100" s="4" t="str">
        <f>glosowanie_baza!A22</f>
        <v>Gąsior-Marek Magdalena</v>
      </c>
      <c r="B100" s="4" t="str">
        <f>glosowanie_baza!B22</f>
        <v>Za</v>
      </c>
      <c r="C100" s="4" t="str">
        <f>glosowanie_baza!C22</f>
        <v>Klub Parlamentarny Platforma Obywatelska</v>
      </c>
      <c r="D100" s="4" t="str">
        <f>glosowanie_baza!D22</f>
        <v>Lublin, 6</v>
      </c>
    </row>
    <row r="101" spans="1:4" ht="14.25">
      <c r="A101" s="4" t="str">
        <f>glosowanie_baza!A124</f>
        <v>Gibała Łukasz</v>
      </c>
      <c r="B101" s="4" t="str">
        <f>glosowanie_baza!B124</f>
        <v>Za</v>
      </c>
      <c r="C101" s="4" t="str">
        <f>glosowanie_baza!C124</f>
        <v>Klub Parlamentarny Platforma Obywatelska</v>
      </c>
      <c r="D101" s="4" t="str">
        <f>glosowanie_baza!D124</f>
        <v>Kraków, 13</v>
      </c>
    </row>
    <row r="102" spans="1:4" ht="14.25">
      <c r="A102" s="4" t="str">
        <f>glosowanie_baza!A23</f>
        <v>Gierada Artur</v>
      </c>
      <c r="B102" s="4" t="str">
        <f>glosowanie_baza!B23</f>
        <v>Za</v>
      </c>
      <c r="C102" s="4" t="str">
        <f>glosowanie_baza!C23</f>
        <v>Klub Parlamentarny Platforma Obywatelska</v>
      </c>
      <c r="D102" s="4" t="str">
        <f>glosowanie_baza!D23</f>
        <v>Kielce, 33</v>
      </c>
    </row>
    <row r="103" spans="1:4" ht="14.25">
      <c r="A103" s="4" t="str">
        <f>glosowanie_baza!A357</f>
        <v>Gintowt-Dziewałtowski Witold</v>
      </c>
      <c r="B103" s="4" t="str">
        <f>glosowanie_baza!B357</f>
        <v>Wstrzymał się</v>
      </c>
      <c r="C103" s="4" t="str">
        <f>glosowanie_baza!C357</f>
        <v>Klub Parlamentarny Sojusz Lewicy Demokratycznej</v>
      </c>
      <c r="D103" s="4" t="str">
        <f>glosowanie_baza!D357</f>
        <v>Elbląg, 34</v>
      </c>
    </row>
    <row r="104" spans="1:4" ht="14.25">
      <c r="A104" s="4" t="str">
        <f>glosowanie_baza!A220</f>
        <v>Girzyński Zbigniew</v>
      </c>
      <c r="B104" s="4" t="str">
        <f>glosowanie_baza!B220</f>
        <v>Przeciw</v>
      </c>
      <c r="C104" s="4" t="str">
        <f>glosowanie_baza!C220</f>
        <v>Klub Parlamentarny Prawo i Sprawiedliwość</v>
      </c>
      <c r="D104" s="4" t="str">
        <f>glosowanie_baza!D220</f>
        <v>Toruń, 5</v>
      </c>
    </row>
    <row r="105" spans="1:4" ht="14.25">
      <c r="A105" s="4" t="str">
        <f>glosowanie_baza!A294</f>
        <v>Giżyński Szymon Stanisław</v>
      </c>
      <c r="B105" s="4" t="str">
        <f>glosowanie_baza!B294</f>
        <v>Przeciw</v>
      </c>
      <c r="C105" s="4" t="str">
        <f>glosowanie_baza!C294</f>
        <v>Klub Parlamentarny Prawo i Sprawiedliwość</v>
      </c>
      <c r="D105" s="4" t="str">
        <f>glosowanie_baza!D294</f>
        <v>Częstochowa, 28</v>
      </c>
    </row>
    <row r="106" spans="1:4" ht="14.25">
      <c r="A106" s="4" t="str">
        <f>glosowanie_baza!A125</f>
        <v>Głogowski Tomasz</v>
      </c>
      <c r="B106" s="4" t="str">
        <f>glosowanie_baza!B125</f>
        <v>Za</v>
      </c>
      <c r="C106" s="4" t="str">
        <f>glosowanie_baza!C125</f>
        <v>Klub Parlamentarny Platforma Obywatelska</v>
      </c>
      <c r="D106" s="4" t="str">
        <f>glosowanie_baza!D125</f>
        <v>Gliwice, 29</v>
      </c>
    </row>
    <row r="107" spans="1:4" ht="14.25">
      <c r="A107" s="4" t="str">
        <f>glosowanie_baza!A24</f>
        <v>Godson John Abraham</v>
      </c>
      <c r="B107" s="4" t="str">
        <f>glosowanie_baza!B24</f>
        <v>Za</v>
      </c>
      <c r="C107" s="4" t="str">
        <f>glosowanie_baza!C24</f>
        <v>Klub Parlamentarny Platforma Obywatelska</v>
      </c>
      <c r="D107" s="4" t="str">
        <f>glosowanie_baza!D24</f>
        <v>Łódź, 9</v>
      </c>
    </row>
    <row r="108" spans="1:4" ht="14.25">
      <c r="A108" s="4" t="str">
        <f>glosowanie_baza!A221</f>
        <v>Golba Mieczysław</v>
      </c>
      <c r="B108" s="4" t="str">
        <f>glosowanie_baza!B221</f>
        <v>Przeciw</v>
      </c>
      <c r="C108" s="4" t="str">
        <f>glosowanie_baza!C221</f>
        <v>Klub Parlamentarny Prawo i Sprawiedliwość</v>
      </c>
      <c r="D108" s="4" t="str">
        <f>glosowanie_baza!D221</f>
        <v>Krosno, 22</v>
      </c>
    </row>
    <row r="109" spans="1:4" ht="14.25">
      <c r="A109" s="4" t="str">
        <f>glosowanie_baza!A379</f>
        <v>Gołębiewski Henryk</v>
      </c>
      <c r="B109" s="4" t="str">
        <f>glosowanie_baza!B379</f>
        <v>Wstrzymał się</v>
      </c>
      <c r="C109" s="4" t="str">
        <f>glosowanie_baza!C379</f>
        <v>Klub Parlamentarny Sojusz Lewicy Demokratycznej</v>
      </c>
      <c r="D109" s="4" t="str">
        <f>glosowanie_baza!D379</f>
        <v>Wałbrzych, 2</v>
      </c>
    </row>
    <row r="110" spans="1:4" ht="14.25">
      <c r="A110" s="4" t="str">
        <f>glosowanie_baza!A295</f>
        <v>Gołojuch Kazimierz</v>
      </c>
      <c r="B110" s="4" t="str">
        <f>glosowanie_baza!B295</f>
        <v>Przeciw</v>
      </c>
      <c r="C110" s="4" t="str">
        <f>glosowanie_baza!C295</f>
        <v>Klub Parlamentarny Prawo i Sprawiedliwość</v>
      </c>
      <c r="D110" s="4" t="str">
        <f>glosowanie_baza!D295</f>
        <v>Rzeszów, 23</v>
      </c>
    </row>
    <row r="111" spans="1:4" ht="14.25">
      <c r="A111" s="4" t="str">
        <f>glosowanie_baza!A222</f>
        <v>Gosiewski Jerzy</v>
      </c>
      <c r="B111" s="4" t="str">
        <f>glosowanie_baza!B222</f>
        <v>Przeciw</v>
      </c>
      <c r="C111" s="4" t="str">
        <f>glosowanie_baza!C222</f>
        <v>Klub Parlamentarny Prawo i Sprawiedliwość</v>
      </c>
      <c r="D111" s="4" t="str">
        <f>glosowanie_baza!D222</f>
        <v>Olsztyn, 35</v>
      </c>
    </row>
    <row r="112" spans="1:4" ht="14.25">
      <c r="A112" s="4" t="str">
        <f>glosowanie_baza!A126</f>
        <v>Gowin Jarosław</v>
      </c>
      <c r="B112" s="4" t="str">
        <f>glosowanie_baza!B126</f>
        <v>Za</v>
      </c>
      <c r="C112" s="4" t="str">
        <f>glosowanie_baza!C126</f>
        <v>Klub Parlamentarny Platforma Obywatelska</v>
      </c>
      <c r="D112" s="4" t="str">
        <f>glosowanie_baza!D126</f>
        <v>Kraków, 13</v>
      </c>
    </row>
    <row r="113" spans="1:4" ht="14.25">
      <c r="A113" s="4" t="str">
        <f>glosowanie_baza!A296</f>
        <v>Górski Artur</v>
      </c>
      <c r="B113" s="4" t="str">
        <f>glosowanie_baza!B296</f>
        <v>Przeciw</v>
      </c>
      <c r="C113" s="4" t="str">
        <f>glosowanie_baza!C296</f>
        <v>Klub Parlamentarny Prawo i Sprawiedliwość</v>
      </c>
      <c r="D113" s="4" t="str">
        <f>glosowanie_baza!D296</f>
        <v>Warszawa, 19</v>
      </c>
    </row>
    <row r="114" spans="1:4" ht="14.25">
      <c r="A114" s="4" t="str">
        <f>glosowanie_baza!A223</f>
        <v>Górski Tomasz</v>
      </c>
      <c r="B114" s="4" t="str">
        <f>glosowanie_baza!B223</f>
        <v>Nie głosował</v>
      </c>
      <c r="C114" s="4" t="str">
        <f>glosowanie_baza!C223</f>
        <v>Klub Parlamentarny Prawo i Sprawiedliwość</v>
      </c>
      <c r="D114" s="4" t="str">
        <f>glosowanie_baza!D223</f>
        <v>Piła, 38</v>
      </c>
    </row>
    <row r="115" spans="1:4" ht="14.25">
      <c r="A115" s="4" t="str">
        <f>glosowanie_baza!A25</f>
        <v>Grabarczyk Cezary</v>
      </c>
      <c r="B115" s="4" t="str">
        <f>glosowanie_baza!B25</f>
        <v>Za</v>
      </c>
      <c r="C115" s="4" t="str">
        <f>glosowanie_baza!C25</f>
        <v>Klub Parlamentarny Platforma Obywatelska</v>
      </c>
      <c r="D115" s="4" t="str">
        <f>glosowanie_baza!D25</f>
        <v>Łódź, 9</v>
      </c>
    </row>
    <row r="116" spans="1:4" ht="14.25">
      <c r="A116" s="4" t="str">
        <f>glosowanie_baza!A297</f>
        <v>Grabicka Krystyna</v>
      </c>
      <c r="B116" s="4" t="str">
        <f>glosowanie_baza!B297</f>
        <v>Przeciw</v>
      </c>
      <c r="C116" s="4" t="str">
        <f>glosowanie_baza!C297</f>
        <v>Klub Parlamentarny Prawo i Sprawiedliwość</v>
      </c>
      <c r="D116" s="4" t="str">
        <f>glosowanie_baza!D297</f>
        <v>Sieradz, 11</v>
      </c>
    </row>
    <row r="117" spans="1:4" ht="14.25">
      <c r="A117" s="4" t="str">
        <f>glosowanie_baza!A127</f>
        <v>Grad Aleksander</v>
      </c>
      <c r="B117" s="4" t="str">
        <f>glosowanie_baza!B127</f>
        <v>Za</v>
      </c>
      <c r="C117" s="4" t="str">
        <f>glosowanie_baza!C127</f>
        <v>Klub Parlamentarny Platforma Obywatelska</v>
      </c>
      <c r="D117" s="4" t="str">
        <f>glosowanie_baza!D127</f>
        <v>Tarnów, 15</v>
      </c>
    </row>
    <row r="118" spans="1:4" ht="14.25">
      <c r="A118" s="4" t="str">
        <f>glosowanie_baza!A26</f>
        <v>Grad Mariusz</v>
      </c>
      <c r="B118" s="4" t="str">
        <f>glosowanie_baza!B26</f>
        <v>Za</v>
      </c>
      <c r="C118" s="4" t="str">
        <f>glosowanie_baza!C26</f>
        <v>Klub Parlamentarny Platforma Obywatelska</v>
      </c>
      <c r="D118" s="4" t="str">
        <f>glosowanie_baza!D26</f>
        <v>Chełm, 7</v>
      </c>
    </row>
    <row r="119" spans="1:4" ht="14.25">
      <c r="A119" s="4" t="str">
        <f>glosowanie_baza!A128</f>
        <v>Graś Paweł</v>
      </c>
      <c r="B119" s="4" t="str">
        <f>glosowanie_baza!B128</f>
        <v>Za</v>
      </c>
      <c r="C119" s="4" t="str">
        <f>glosowanie_baza!C128</f>
        <v>Klub Parlamentarny Platforma Obywatelska</v>
      </c>
      <c r="D119" s="4" t="str">
        <f>glosowanie_baza!D128</f>
        <v>Chrzanów, 12</v>
      </c>
    </row>
    <row r="120" spans="1:4" ht="14.25">
      <c r="A120" s="4" t="str">
        <f>glosowanie_baza!A27</f>
        <v>Grupiński Rafał</v>
      </c>
      <c r="B120" s="4" t="str">
        <f>glosowanie_baza!B27</f>
        <v>Za</v>
      </c>
      <c r="C120" s="4" t="str">
        <f>glosowanie_baza!C27</f>
        <v>Klub Parlamentarny Platforma Obywatelska</v>
      </c>
      <c r="D120" s="4" t="str">
        <f>glosowanie_baza!D27</f>
        <v>Kalisz, 36</v>
      </c>
    </row>
    <row r="121" spans="1:4" ht="14.25">
      <c r="A121" s="4" t="str">
        <f>glosowanie_baza!A453</f>
        <v>Grzegorek Krzysztof</v>
      </c>
      <c r="B121" s="4" t="str">
        <f>glosowanie_baza!B453</f>
        <v>Nie głosował</v>
      </c>
      <c r="C121" s="4" t="str">
        <f>glosowanie_baza!C453</f>
        <v>Poseł niezrzeszony</v>
      </c>
      <c r="D121" s="4" t="str">
        <f>glosowanie_baza!D453</f>
        <v>Kielce, 33</v>
      </c>
    </row>
    <row r="122" spans="1:4" ht="14.25">
      <c r="A122" s="4" t="str">
        <f>glosowanie_baza!A414</f>
        <v>Grzeszczak Eugeniusz</v>
      </c>
      <c r="B122" s="4" t="str">
        <f>glosowanie_baza!B414</f>
        <v>Nie głosował</v>
      </c>
      <c r="C122" s="4" t="str">
        <f>glosowanie_baza!C414</f>
        <v>Klub Parlamentarny Polskiego Stronnictwa Ludowego</v>
      </c>
      <c r="D122" s="4" t="str">
        <f>glosowanie_baza!D414</f>
        <v>Konin, 37</v>
      </c>
    </row>
    <row r="123" spans="1:4" ht="14.25">
      <c r="A123" s="4" t="str">
        <f>glosowanie_baza!A129</f>
        <v>Gut-Mostowy Andrzej</v>
      </c>
      <c r="B123" s="4" t="str">
        <f>glosowanie_baza!B129</f>
        <v>Za</v>
      </c>
      <c r="C123" s="4" t="str">
        <f>glosowanie_baza!C129</f>
        <v>Klub Parlamentarny Platforma Obywatelska</v>
      </c>
      <c r="D123" s="4" t="str">
        <f>glosowanie_baza!D129</f>
        <v>Nowy Sącz, 14</v>
      </c>
    </row>
    <row r="124" spans="1:4" ht="14.25">
      <c r="A124" s="4" t="str">
        <f>glosowanie_baza!A28</f>
        <v>Guzowska Iwona</v>
      </c>
      <c r="B124" s="4" t="str">
        <f>glosowanie_baza!B28</f>
        <v>Za</v>
      </c>
      <c r="C124" s="4" t="str">
        <f>glosowanie_baza!C28</f>
        <v>Klub Parlamentarny Platforma Obywatelska</v>
      </c>
      <c r="D124" s="4" t="str">
        <f>glosowanie_baza!D28</f>
        <v>Gdańsk, 25</v>
      </c>
    </row>
    <row r="125" spans="1:4" ht="14.25">
      <c r="A125" s="4" t="str">
        <f>glosowanie_baza!A224</f>
        <v>Gwiazdowski Kazimierz</v>
      </c>
      <c r="B125" s="4" t="str">
        <f>glosowanie_baza!B224</f>
        <v>Przeciw</v>
      </c>
      <c r="C125" s="4" t="str">
        <f>glosowanie_baza!C224</f>
        <v>Klub Parlamentarny Prawo i Sprawiedliwość</v>
      </c>
      <c r="D125" s="4" t="str">
        <f>glosowanie_baza!D224</f>
        <v>Białystok, 24</v>
      </c>
    </row>
    <row r="126" spans="1:4" ht="14.25">
      <c r="A126" s="4" t="str">
        <f>glosowanie_baza!A438</f>
        <v>Hajda Kazimierz</v>
      </c>
      <c r="B126" s="4" t="str">
        <f>glosowanie_baza!B438</f>
        <v>Przeciw</v>
      </c>
      <c r="C126" s="4" t="str">
        <f>glosowanie_baza!C438</f>
        <v>Klub Parlamentarny Polska Jest Najważniejsza</v>
      </c>
      <c r="D126" s="4" t="str">
        <f>glosowanie_baza!D438</f>
        <v>Chrzanów, 12</v>
      </c>
    </row>
    <row r="127" spans="1:4" ht="14.25">
      <c r="A127" s="4" t="str">
        <f>glosowanie_baza!A130</f>
        <v>Halicki Andrzej</v>
      </c>
      <c r="B127" s="4" t="str">
        <f>glosowanie_baza!B130</f>
        <v>Za</v>
      </c>
      <c r="C127" s="4" t="str">
        <f>glosowanie_baza!C130</f>
        <v>Klub Parlamentarny Platforma Obywatelska</v>
      </c>
      <c r="D127" s="4" t="str">
        <f>glosowanie_baza!D130</f>
        <v>Warszawa, 19</v>
      </c>
    </row>
    <row r="128" spans="1:4" ht="14.25">
      <c r="A128" s="4" t="str">
        <f>glosowanie_baza!A29</f>
        <v>Hanajczyk Agnieszka</v>
      </c>
      <c r="B128" s="4" t="str">
        <f>glosowanie_baza!B29</f>
        <v>Za</v>
      </c>
      <c r="C128" s="4" t="str">
        <f>glosowanie_baza!C29</f>
        <v>Klub Parlamentarny Platforma Obywatelska</v>
      </c>
      <c r="D128" s="4" t="str">
        <f>glosowanie_baza!D29</f>
        <v>Sieradz, 11</v>
      </c>
    </row>
    <row r="129" spans="1:4" ht="14.25">
      <c r="A129" s="4" t="str">
        <f>glosowanie_baza!A298</f>
        <v>Hoc Czesław</v>
      </c>
      <c r="B129" s="4" t="str">
        <f>glosowanie_baza!B298</f>
        <v>Przeciw</v>
      </c>
      <c r="C129" s="4" t="str">
        <f>glosowanie_baza!C298</f>
        <v>Klub Parlamentarny Prawo i Sprawiedliwość</v>
      </c>
      <c r="D129" s="4" t="str">
        <f>glosowanie_baza!D298</f>
        <v>Koszalin, 40</v>
      </c>
    </row>
    <row r="130" spans="1:4" ht="14.25">
      <c r="A130" s="4" t="str">
        <f>glosowanie_baza!A225</f>
        <v>Hofman Adam</v>
      </c>
      <c r="B130" s="4" t="str">
        <f>glosowanie_baza!B225</f>
        <v>Przeciw</v>
      </c>
      <c r="C130" s="4" t="str">
        <f>glosowanie_baza!C225</f>
        <v>Klub Parlamentarny Prawo i Sprawiedliwość</v>
      </c>
      <c r="D130" s="4" t="str">
        <f>glosowanie_baza!D225</f>
        <v>Konin, 37</v>
      </c>
    </row>
    <row r="131" spans="1:4" ht="14.25">
      <c r="A131" s="4" t="str">
        <f>glosowanie_baza!A131</f>
        <v>Huskowski Stanisław</v>
      </c>
      <c r="B131" s="4" t="str">
        <f>glosowanie_baza!B131</f>
        <v>Za</v>
      </c>
      <c r="C131" s="4" t="str">
        <f>glosowanie_baza!C131</f>
        <v>Klub Parlamentarny Platforma Obywatelska</v>
      </c>
      <c r="D131" s="4" t="str">
        <f>glosowanie_baza!D131</f>
        <v>Wrocław, 3</v>
      </c>
    </row>
    <row r="132" spans="1:4" ht="14.25">
      <c r="A132" s="4" t="str">
        <f>glosowanie_baza!A358</f>
        <v>Iwiński Tadeusz</v>
      </c>
      <c r="B132" s="4" t="str">
        <f>glosowanie_baza!B358</f>
        <v>Nie głosował</v>
      </c>
      <c r="C132" s="4" t="str">
        <f>glosowanie_baza!C358</f>
        <v>Klub Parlamentarny Sojusz Lewicy Demokratycznej</v>
      </c>
      <c r="D132" s="4" t="str">
        <f>glosowanie_baza!D358</f>
        <v>Olsztyn, 35</v>
      </c>
    </row>
    <row r="133" spans="1:4" ht="14.25">
      <c r="A133" s="4" t="str">
        <f>glosowanie_baza!A299</f>
        <v>Jackiewicz Dawid</v>
      </c>
      <c r="B133" s="4" t="str">
        <f>glosowanie_baza!B299</f>
        <v>Przeciw</v>
      </c>
      <c r="C133" s="4" t="str">
        <f>glosowanie_baza!C299</f>
        <v>Klub Parlamentarny Prawo i Sprawiedliwość</v>
      </c>
      <c r="D133" s="4" t="str">
        <f>glosowanie_baza!D299</f>
        <v>Wrocław, 3</v>
      </c>
    </row>
    <row r="134" spans="1:4" ht="14.25">
      <c r="A134" s="4" t="str">
        <f>glosowanie_baza!A226</f>
        <v>Jagiełło Jarosław</v>
      </c>
      <c r="B134" s="4" t="str">
        <f>glosowanie_baza!B226</f>
        <v>Przeciw</v>
      </c>
      <c r="C134" s="4" t="str">
        <f>glosowanie_baza!C226</f>
        <v>Klub Parlamentarny Prawo i Sprawiedliwość</v>
      </c>
      <c r="D134" s="4" t="str">
        <f>glosowanie_baza!D226</f>
        <v>Łódź, 9</v>
      </c>
    </row>
    <row r="135" spans="1:4" ht="14.25">
      <c r="A135" s="4" t="str">
        <f>glosowanie_baza!A430</f>
        <v>Jakubiak Elżbieta</v>
      </c>
      <c r="B135" s="4" t="str">
        <f>glosowanie_baza!B430</f>
        <v>Przeciw</v>
      </c>
      <c r="C135" s="4" t="str">
        <f>glosowanie_baza!C430</f>
        <v>Klub Parlamentarny Polska Jest Najważniejsza</v>
      </c>
      <c r="D135" s="4" t="str">
        <f>glosowanie_baza!D430</f>
        <v>Siedlce, 18</v>
      </c>
    </row>
    <row r="136" spans="1:4" ht="14.25">
      <c r="A136" s="4" t="str">
        <f>glosowanie_baza!A300</f>
        <v>Janczyk Wiesław</v>
      </c>
      <c r="B136" s="4" t="str">
        <f>glosowanie_baza!B300</f>
        <v>Przeciw</v>
      </c>
      <c r="C136" s="4" t="str">
        <f>glosowanie_baza!C300</f>
        <v>Klub Parlamentarny Prawo i Sprawiedliwość</v>
      </c>
      <c r="D136" s="4" t="str">
        <f>glosowanie_baza!D300</f>
        <v>Nowy Sącz, 14</v>
      </c>
    </row>
    <row r="137" spans="1:4" ht="14.25">
      <c r="A137" s="4" t="str">
        <f>glosowanie_baza!A227</f>
        <v>Janik Grzegorz</v>
      </c>
      <c r="B137" s="4" t="str">
        <f>glosowanie_baza!B227</f>
        <v>Przeciw</v>
      </c>
      <c r="C137" s="4" t="str">
        <f>glosowanie_baza!C227</f>
        <v>Klub Parlamentarny Prawo i Sprawiedliwość</v>
      </c>
      <c r="D137" s="4" t="str">
        <f>glosowanie_baza!D227</f>
        <v>Rybnik, 30</v>
      </c>
    </row>
    <row r="138" spans="1:4" ht="14.25">
      <c r="A138" s="4" t="str">
        <f>glosowanie_baza!A456</f>
        <v>Janowska Zdzisława</v>
      </c>
      <c r="B138" s="4" t="str">
        <f>glosowanie_baza!B456</f>
        <v>Nie głosował</v>
      </c>
      <c r="C138" s="4" t="str">
        <f>glosowanie_baza!C456</f>
        <v>Koło Poselskie Socjaldemokracji Polskiej</v>
      </c>
      <c r="D138" s="4" t="str">
        <f>glosowanie_baza!D456</f>
        <v>Łódź, 9</v>
      </c>
    </row>
    <row r="139" spans="1:4" ht="14.25">
      <c r="A139" s="4" t="str">
        <f>glosowanie_baza!A30</f>
        <v>Jarmuziewicz Tadeusz</v>
      </c>
      <c r="B139" s="4" t="str">
        <f>glosowanie_baza!B30</f>
        <v>Za</v>
      </c>
      <c r="C139" s="4" t="str">
        <f>glosowanie_baza!C30</f>
        <v>Klub Parlamentarny Platforma Obywatelska</v>
      </c>
      <c r="D139" s="4" t="str">
        <f>glosowanie_baza!D30</f>
        <v>Opole, 21</v>
      </c>
    </row>
    <row r="140" spans="1:4" ht="14.25">
      <c r="A140" s="4" t="str">
        <f>glosowanie_baza!A132</f>
        <v>Jaros Michał</v>
      </c>
      <c r="B140" s="4" t="str">
        <f>glosowanie_baza!B132</f>
        <v>Za</v>
      </c>
      <c r="C140" s="4" t="str">
        <f>glosowanie_baza!C132</f>
        <v>Klub Parlamentarny Platforma Obywatelska</v>
      </c>
      <c r="D140" s="4" t="str">
        <f>glosowanie_baza!D132</f>
        <v>Wrocław, 3</v>
      </c>
    </row>
    <row r="141" spans="1:4" ht="14.25">
      <c r="A141" s="4" t="str">
        <f>glosowanie_baza!A301</f>
        <v>Jasiński Wojciech</v>
      </c>
      <c r="B141" s="4" t="str">
        <f>glosowanie_baza!B301</f>
        <v>Nie głosował</v>
      </c>
      <c r="C141" s="4" t="str">
        <f>glosowanie_baza!C301</f>
        <v>Klub Parlamentarny Prawo i Sprawiedliwość</v>
      </c>
      <c r="D141" s="4" t="str">
        <f>glosowanie_baza!D301</f>
        <v>Płock, 16</v>
      </c>
    </row>
    <row r="142" spans="1:4" ht="14.25">
      <c r="A142" s="4" t="str">
        <f>glosowanie_baza!A31</f>
        <v>Jastrzębski Leszek</v>
      </c>
      <c r="B142" s="4" t="str">
        <f>glosowanie_baza!B31</f>
        <v>Za</v>
      </c>
      <c r="C142" s="4" t="str">
        <f>glosowanie_baza!C31</f>
        <v>Klub Parlamentarny Platforma Obywatelska</v>
      </c>
      <c r="D142" s="4" t="str">
        <f>glosowanie_baza!D31</f>
        <v>Warszawa, 19</v>
      </c>
    </row>
    <row r="143" spans="1:4" ht="14.25">
      <c r="A143" s="4" t="str">
        <f>glosowanie_baza!A228</f>
        <v>Jaworski Andrzej</v>
      </c>
      <c r="B143" s="4" t="str">
        <f>glosowanie_baza!B228</f>
        <v>Przeciw</v>
      </c>
      <c r="C143" s="4" t="str">
        <f>glosowanie_baza!C228</f>
        <v>Klub Parlamentarny Prawo i Sprawiedliwość</v>
      </c>
      <c r="D143" s="4" t="str">
        <f>glosowanie_baza!D228</f>
        <v>Gdańsk, 25</v>
      </c>
    </row>
    <row r="144" spans="1:4" ht="14.25">
      <c r="A144" s="4" t="str">
        <f>glosowanie_baza!A302</f>
        <v>Jurgiel Krzysztof</v>
      </c>
      <c r="B144" s="4" t="str">
        <f>glosowanie_baza!B302</f>
        <v>Przeciw</v>
      </c>
      <c r="C144" s="4" t="str">
        <f>glosowanie_baza!C302</f>
        <v>Klub Parlamentarny Prawo i Sprawiedliwość</v>
      </c>
      <c r="D144" s="4" t="str">
        <f>glosowanie_baza!D302</f>
        <v>Białystok, 24</v>
      </c>
    </row>
    <row r="145" spans="1:4" ht="14.25">
      <c r="A145" s="4" t="str">
        <f>glosowanie_baza!A229</f>
        <v>Kaczanowski Dariusz</v>
      </c>
      <c r="B145" s="4" t="str">
        <f>glosowanie_baza!B229</f>
        <v>Przeciw</v>
      </c>
      <c r="C145" s="4" t="str">
        <f>glosowanie_baza!C229</f>
        <v>Klub Parlamentarny Prawo i Sprawiedliwość</v>
      </c>
      <c r="D145" s="4" t="str">
        <f>glosowanie_baza!D229</f>
        <v>Płock, 16</v>
      </c>
    </row>
    <row r="146" spans="1:4" ht="14.25">
      <c r="A146" s="4" t="str">
        <f>glosowanie_baza!A133</f>
        <v>Kaczor Roman</v>
      </c>
      <c r="B146" s="4" t="str">
        <f>glosowanie_baza!B133</f>
        <v>Za</v>
      </c>
      <c r="C146" s="4" t="str">
        <f>glosowanie_baza!C133</f>
        <v>Klub Parlamentarny Platforma Obywatelska</v>
      </c>
      <c r="D146" s="4" t="str">
        <f>glosowanie_baza!D133</f>
        <v>Wrocław, 3</v>
      </c>
    </row>
    <row r="147" spans="1:4" ht="14.25">
      <c r="A147" s="4" t="str">
        <f>glosowanie_baza!A303</f>
        <v>Kaczyński Jarosław</v>
      </c>
      <c r="B147" s="4" t="str">
        <f>glosowanie_baza!B303</f>
        <v>Przeciw</v>
      </c>
      <c r="C147" s="4" t="str">
        <f>glosowanie_baza!C303</f>
        <v>Klub Parlamentarny Prawo i Sprawiedliwość</v>
      </c>
      <c r="D147" s="4" t="str">
        <f>glosowanie_baza!D303</f>
        <v>Warszawa, 19</v>
      </c>
    </row>
    <row r="148" spans="1:4" ht="14.25">
      <c r="A148" s="4" t="str">
        <f>glosowanie_baza!A399</f>
        <v>Kalemba Stanisław</v>
      </c>
      <c r="B148" s="4" t="str">
        <f>glosowanie_baza!B399</f>
        <v>Za</v>
      </c>
      <c r="C148" s="4" t="str">
        <f>glosowanie_baza!C399</f>
        <v>Klub Parlamentarny Polskiego Stronnictwa Ludowego</v>
      </c>
      <c r="D148" s="4" t="str">
        <f>glosowanie_baza!D399</f>
        <v>Piła, 38</v>
      </c>
    </row>
    <row r="149" spans="1:4" ht="14.25">
      <c r="A149" s="4" t="str">
        <f>glosowanie_baza!A380</f>
        <v>Kalisz Ryszard</v>
      </c>
      <c r="B149" s="4" t="str">
        <f>glosowanie_baza!B380</f>
        <v>Wstrzymał się</v>
      </c>
      <c r="C149" s="4" t="str">
        <f>glosowanie_baza!C380</f>
        <v>Klub Parlamentarny Sojusz Lewicy Demokratycznej</v>
      </c>
      <c r="D149" s="4" t="str">
        <f>glosowanie_baza!D380</f>
        <v>Warszawa, 19</v>
      </c>
    </row>
    <row r="150" spans="1:4" ht="14.25">
      <c r="A150" s="4" t="str">
        <f>glosowanie_baza!A415</f>
        <v>Kamiński Jan</v>
      </c>
      <c r="B150" s="4" t="str">
        <f>glosowanie_baza!B415</f>
        <v>Za</v>
      </c>
      <c r="C150" s="4" t="str">
        <f>glosowanie_baza!C415</f>
        <v>Klub Parlamentarny Polskiego Stronnictwa Ludowego</v>
      </c>
      <c r="D150" s="4" t="str">
        <f>glosowanie_baza!D415</f>
        <v>Białystok, 24</v>
      </c>
    </row>
    <row r="151" spans="1:4" ht="14.25">
      <c r="A151" s="4" t="str">
        <f>glosowanie_baza!A230</f>
        <v>Kamiński Mariusz</v>
      </c>
      <c r="B151" s="4" t="str">
        <f>glosowanie_baza!B230</f>
        <v>Przeciw</v>
      </c>
      <c r="C151" s="4" t="str">
        <f>glosowanie_baza!C230</f>
        <v>Klub Parlamentarny Prawo i Sprawiedliwość</v>
      </c>
      <c r="D151" s="4" t="str">
        <f>glosowanie_baza!D230</f>
        <v>Białystok, 24</v>
      </c>
    </row>
    <row r="152" spans="1:4" ht="14.25">
      <c r="A152" s="4" t="str">
        <f>glosowanie_baza!A359</f>
        <v>Kamiński Tomasz</v>
      </c>
      <c r="B152" s="4" t="str">
        <f>glosowanie_baza!B359</f>
        <v>Wstrzymał się</v>
      </c>
      <c r="C152" s="4" t="str">
        <f>glosowanie_baza!C359</f>
        <v>Klub Parlamentarny Sojusz Lewicy Demokratycznej</v>
      </c>
      <c r="D152" s="4" t="str">
        <f>glosowanie_baza!D359</f>
        <v>Rzeszów, 23</v>
      </c>
    </row>
    <row r="153" spans="1:4" ht="14.25">
      <c r="A153" s="4" t="str">
        <f>glosowanie_baza!A32</f>
        <v>Kania Andrzej</v>
      </c>
      <c r="B153" s="4" t="str">
        <f>glosowanie_baza!B32</f>
        <v>Za</v>
      </c>
      <c r="C153" s="4" t="str">
        <f>glosowanie_baza!C32</f>
        <v>Klub Parlamentarny Platforma Obywatelska</v>
      </c>
      <c r="D153" s="4" t="str">
        <f>glosowanie_baza!D32</f>
        <v>Siedlce, 18</v>
      </c>
    </row>
    <row r="154" spans="1:4" ht="14.25">
      <c r="A154" s="4" t="str">
        <f>glosowanie_baza!A439</f>
        <v>Karasiewicz Lucjan</v>
      </c>
      <c r="B154" s="4" t="str">
        <f>glosowanie_baza!B439</f>
        <v>Nie głosował</v>
      </c>
      <c r="C154" s="4" t="str">
        <f>glosowanie_baza!C439</f>
        <v>Klub Parlamentarny Polska Jest Najważniejsza</v>
      </c>
      <c r="D154" s="4" t="str">
        <f>glosowanie_baza!D439</f>
        <v>Częstochowa, 28</v>
      </c>
    </row>
    <row r="155" spans="1:4" ht="14.25">
      <c r="A155" s="4" t="str">
        <f>glosowanie_baza!A134</f>
        <v>Karpiński Grzegorz</v>
      </c>
      <c r="B155" s="4" t="str">
        <f>glosowanie_baza!B134</f>
        <v>Za</v>
      </c>
      <c r="C155" s="4" t="str">
        <f>glosowanie_baza!C134</f>
        <v>Klub Parlamentarny Platforma Obywatelska</v>
      </c>
      <c r="D155" s="4" t="str">
        <f>glosowanie_baza!D134</f>
        <v>Toruń, 5</v>
      </c>
    </row>
    <row r="156" spans="1:4" ht="14.25">
      <c r="A156" s="4" t="str">
        <f>glosowanie_baza!A33</f>
        <v>Karpiński Włodzimierz</v>
      </c>
      <c r="B156" s="4" t="str">
        <f>glosowanie_baza!B33</f>
        <v>Za</v>
      </c>
      <c r="C156" s="4" t="str">
        <f>glosowanie_baza!C33</f>
        <v>Klub Parlamentarny Platforma Obywatelska</v>
      </c>
      <c r="D156" s="4" t="str">
        <f>glosowanie_baza!D33</f>
        <v>Lublin, 6</v>
      </c>
    </row>
    <row r="157" spans="1:4" ht="14.25">
      <c r="A157" s="4" t="str">
        <f>glosowanie_baza!A304</f>
        <v>Karski Karol</v>
      </c>
      <c r="B157" s="4" t="str">
        <f>glosowanie_baza!B304</f>
        <v>Nie głosował</v>
      </c>
      <c r="C157" s="4" t="str">
        <f>glosowanie_baza!C304</f>
        <v>Klub Parlamentarny Prawo i Sprawiedliwość</v>
      </c>
      <c r="D157" s="4" t="str">
        <f>glosowanie_baza!D304</f>
        <v>Warszawa, 19</v>
      </c>
    </row>
    <row r="158" spans="1:4" ht="14.25">
      <c r="A158" s="4" t="str">
        <f>glosowanie_baza!A400</f>
        <v>Kasprzak Mieczysław</v>
      </c>
      <c r="B158" s="4" t="str">
        <f>glosowanie_baza!B400</f>
        <v>Za</v>
      </c>
      <c r="C158" s="4" t="str">
        <f>glosowanie_baza!C400</f>
        <v>Klub Parlamentarny Polskiego Stronnictwa Ludowego</v>
      </c>
      <c r="D158" s="4" t="str">
        <f>glosowanie_baza!D400</f>
        <v>Krosno, 22</v>
      </c>
    </row>
    <row r="159" spans="1:4" ht="14.25">
      <c r="A159" s="4" t="str">
        <f>glosowanie_baza!A381</f>
        <v>Kasprzyk Jacek</v>
      </c>
      <c r="B159" s="4" t="str">
        <f>glosowanie_baza!B381</f>
        <v>Wstrzymał się</v>
      </c>
      <c r="C159" s="4" t="str">
        <f>glosowanie_baza!C381</f>
        <v>Klub Parlamentarny Sojusz Lewicy Demokratycznej</v>
      </c>
      <c r="D159" s="4" t="str">
        <f>glosowanie_baza!D381</f>
        <v>Częstochowa, 28</v>
      </c>
    </row>
    <row r="160" spans="1:4" ht="14.25">
      <c r="A160" s="4" t="str">
        <f>glosowanie_baza!A135</f>
        <v>Katulski Jarosław</v>
      </c>
      <c r="B160" s="4" t="str">
        <f>glosowanie_baza!B135</f>
        <v>Za</v>
      </c>
      <c r="C160" s="4" t="str">
        <f>glosowanie_baza!C135</f>
        <v>Klub Parlamentarny Platforma Obywatelska</v>
      </c>
      <c r="D160" s="4" t="str">
        <f>glosowanie_baza!D135</f>
        <v>Bydgoszcz, 4</v>
      </c>
    </row>
    <row r="161" spans="1:4" ht="14.25">
      <c r="A161" s="4" t="str">
        <f>glosowanie_baza!A34</f>
        <v>Kaźmierczak Jan</v>
      </c>
      <c r="B161" s="4" t="str">
        <f>glosowanie_baza!B34</f>
        <v>Za</v>
      </c>
      <c r="C161" s="4" t="str">
        <f>glosowanie_baza!C34</f>
        <v>Klub Parlamentarny Platforma Obywatelska</v>
      </c>
      <c r="D161" s="4" t="str">
        <f>glosowanie_baza!D34</f>
        <v>Gliwice, 29</v>
      </c>
    </row>
    <row r="162" spans="1:4" ht="14.25">
      <c r="A162" s="4" t="str">
        <f>glosowanie_baza!A231</f>
        <v>Kempa Beata</v>
      </c>
      <c r="B162" s="4" t="str">
        <f>glosowanie_baza!B231</f>
        <v>Nie głosował</v>
      </c>
      <c r="C162" s="4" t="str">
        <f>glosowanie_baza!C231</f>
        <v>Klub Parlamentarny Prawo i Sprawiedliwość</v>
      </c>
      <c r="D162" s="4" t="str">
        <f>glosowanie_baza!D231</f>
        <v>Wrocław, 3</v>
      </c>
    </row>
    <row r="163" spans="1:4" ht="14.25">
      <c r="A163" s="4" t="str">
        <f>glosowanie_baza!A136</f>
        <v>Kidawa-Błońska Małgorzata</v>
      </c>
      <c r="B163" s="4" t="str">
        <f>glosowanie_baza!B136</f>
        <v>Za</v>
      </c>
      <c r="C163" s="4" t="str">
        <f>glosowanie_baza!C136</f>
        <v>Klub Parlamentarny Platforma Obywatelska</v>
      </c>
      <c r="D163" s="4" t="str">
        <f>glosowanie_baza!D136</f>
        <v>Warszawa, 19</v>
      </c>
    </row>
    <row r="164" spans="1:4" ht="14.25">
      <c r="A164" s="4" t="str">
        <f>glosowanie_baza!A416</f>
        <v>Kierzkowska Ewa</v>
      </c>
      <c r="B164" s="4" t="str">
        <f>glosowanie_baza!B416</f>
        <v>Za</v>
      </c>
      <c r="C164" s="4" t="str">
        <f>glosowanie_baza!C416</f>
        <v>Klub Parlamentarny Polskiego Stronnictwa Ludowego</v>
      </c>
      <c r="D164" s="4" t="str">
        <f>glosowanie_baza!D416</f>
        <v>Toruń, 5</v>
      </c>
    </row>
    <row r="165" spans="1:4" ht="14.25">
      <c r="A165" s="4" t="str">
        <f>glosowanie_baza!A431</f>
        <v>Kilian Wiesław</v>
      </c>
      <c r="B165" s="4" t="str">
        <f>glosowanie_baza!B431</f>
        <v>Przeciw</v>
      </c>
      <c r="C165" s="4" t="str">
        <f>glosowanie_baza!C431</f>
        <v>Klub Parlamentarny Polska Jest Najważniejsza</v>
      </c>
      <c r="D165" s="4" t="str">
        <f>glosowanie_baza!D431</f>
        <v>Wrocław, 3</v>
      </c>
    </row>
    <row r="166" spans="1:4" ht="14.25">
      <c r="A166" s="4" t="str">
        <f>glosowanie_baza!A360</f>
        <v>Klepacz Witold</v>
      </c>
      <c r="B166" s="4" t="str">
        <f>glosowanie_baza!B360</f>
        <v>Wstrzymał się</v>
      </c>
      <c r="C166" s="4" t="str">
        <f>glosowanie_baza!C360</f>
        <v>Klub Parlamentarny Sojusz Lewicy Demokratycznej</v>
      </c>
      <c r="D166" s="4" t="str">
        <f>glosowanie_baza!D360</f>
        <v>Sosnowiec, 32</v>
      </c>
    </row>
    <row r="167" spans="1:4" ht="14.25">
      <c r="A167" s="4" t="str">
        <f>glosowanie_baza!A35</f>
        <v>Klim Józef Piotr</v>
      </c>
      <c r="B167" s="4" t="str">
        <f>glosowanie_baza!B35</f>
        <v>Za</v>
      </c>
      <c r="C167" s="4" t="str">
        <f>glosowanie_baza!C35</f>
        <v>Klub Parlamentarny Platforma Obywatelska</v>
      </c>
      <c r="D167" s="4" t="str">
        <f>glosowanie_baza!D35</f>
        <v>Białystok, 24</v>
      </c>
    </row>
    <row r="168" spans="1:4" ht="14.25">
      <c r="A168" s="4" t="str">
        <f>glosowanie_baza!A305</f>
        <v>Kloc Izabela</v>
      </c>
      <c r="B168" s="4" t="str">
        <f>glosowanie_baza!B305</f>
        <v>Przeciw</v>
      </c>
      <c r="C168" s="4" t="str">
        <f>glosowanie_baza!C305</f>
        <v>Klub Parlamentarny Prawo i Sprawiedliwość</v>
      </c>
      <c r="D168" s="4" t="str">
        <f>glosowanie_baza!D305</f>
        <v>Rybnik, 30</v>
      </c>
    </row>
    <row r="169" spans="1:4" ht="14.25">
      <c r="A169" s="4" t="str">
        <f>glosowanie_baza!A440</f>
        <v>Kluzik-Rostkowska Joanna</v>
      </c>
      <c r="B169" s="4" t="str">
        <f>glosowanie_baza!B440</f>
        <v>Przeciw</v>
      </c>
      <c r="C169" s="4" t="str">
        <f>glosowanie_baza!C440</f>
        <v>Klub Parlamentarny Polska Jest Najważniejsza</v>
      </c>
      <c r="D169" s="4" t="str">
        <f>glosowanie_baza!D440</f>
        <v>Łódź, 9</v>
      </c>
    </row>
    <row r="170" spans="1:4" ht="14.25">
      <c r="A170" s="4" t="str">
        <f>glosowanie_baza!A401</f>
        <v>Kłopotek Eugeniusz</v>
      </c>
      <c r="B170" s="4" t="str">
        <f>glosowanie_baza!B401</f>
        <v>Za</v>
      </c>
      <c r="C170" s="4" t="str">
        <f>glosowanie_baza!C401</f>
        <v>Klub Parlamentarny Polskiego Stronnictwa Ludowego</v>
      </c>
      <c r="D170" s="4" t="str">
        <f>glosowanie_baza!D401</f>
        <v>Bydgoszcz, 4</v>
      </c>
    </row>
    <row r="171" spans="1:4" ht="14.25">
      <c r="A171" s="4" t="str">
        <f>glosowanie_baza!A137</f>
        <v>Kłosin Krystyna</v>
      </c>
      <c r="B171" s="4" t="str">
        <f>glosowanie_baza!B137</f>
        <v>Za</v>
      </c>
      <c r="C171" s="4" t="str">
        <f>glosowanie_baza!C137</f>
        <v>Klub Parlamentarny Platforma Obywatelska</v>
      </c>
      <c r="D171" s="4" t="str">
        <f>glosowanie_baza!D137</f>
        <v>Gdynia, 26</v>
      </c>
    </row>
    <row r="172" spans="1:4" ht="14.25">
      <c r="A172" s="4" t="str">
        <f>glosowanie_baza!A232</f>
        <v>Kłosowski Sławomir</v>
      </c>
      <c r="B172" s="4" t="str">
        <f>glosowanie_baza!B232</f>
        <v>Przeciw</v>
      </c>
      <c r="C172" s="4" t="str">
        <f>glosowanie_baza!C232</f>
        <v>Klub Parlamentarny Prawo i Sprawiedliwość</v>
      </c>
      <c r="D172" s="4" t="str">
        <f>glosowanie_baza!D232</f>
        <v>Opole, 21</v>
      </c>
    </row>
    <row r="173" spans="1:4" ht="14.25">
      <c r="A173" s="4" t="str">
        <f>glosowanie_baza!A36</f>
        <v>Kochan Magdalena</v>
      </c>
      <c r="B173" s="4" t="str">
        <f>glosowanie_baza!B36</f>
        <v>Za</v>
      </c>
      <c r="C173" s="4" t="str">
        <f>glosowanie_baza!C36</f>
        <v>Klub Parlamentarny Platforma Obywatelska</v>
      </c>
      <c r="D173" s="4" t="str">
        <f>glosowanie_baza!D36</f>
        <v>Szczecin, 41</v>
      </c>
    </row>
    <row r="174" spans="1:4" ht="14.25">
      <c r="A174" s="4" t="str">
        <f>glosowanie_baza!A382</f>
        <v>Kochanowski Jan</v>
      </c>
      <c r="B174" s="4" t="str">
        <f>glosowanie_baza!B382</f>
        <v>Wstrzymał się</v>
      </c>
      <c r="C174" s="4" t="str">
        <f>glosowanie_baza!C382</f>
        <v>Klub Parlamentarny Sojusz Lewicy Demokratycznej</v>
      </c>
      <c r="D174" s="4" t="str">
        <f>glosowanie_baza!D382</f>
        <v>Zielona Góra, 8</v>
      </c>
    </row>
    <row r="175" spans="1:4" ht="14.25">
      <c r="A175" s="4" t="str">
        <f>glosowanie_baza!A306</f>
        <v>Kołakowski Lech</v>
      </c>
      <c r="B175" s="4" t="str">
        <f>glosowanie_baza!B306</f>
        <v>Przeciw</v>
      </c>
      <c r="C175" s="4" t="str">
        <f>glosowanie_baza!C306</f>
        <v>Klub Parlamentarny Prawo i Sprawiedliwość</v>
      </c>
      <c r="D175" s="4" t="str">
        <f>glosowanie_baza!D306</f>
        <v>Białystok, 24</v>
      </c>
    </row>
    <row r="176" spans="1:4" ht="14.25">
      <c r="A176" s="4" t="str">
        <f>glosowanie_baza!A233</f>
        <v>Kołakowski Robert</v>
      </c>
      <c r="B176" s="4" t="str">
        <f>glosowanie_baza!B233</f>
        <v>Nie głosował</v>
      </c>
      <c r="C176" s="4" t="str">
        <f>glosowanie_baza!C233</f>
        <v>Klub Parlamentarny Prawo i Sprawiedliwość</v>
      </c>
      <c r="D176" s="4" t="str">
        <f>glosowanie_baza!D233</f>
        <v>Płock, 16</v>
      </c>
    </row>
    <row r="177" spans="1:4" ht="14.25">
      <c r="A177" s="4" t="str">
        <f>glosowanie_baza!A449</f>
        <v>Komołowski Longin</v>
      </c>
      <c r="B177" s="4" t="str">
        <f>glosowanie_baza!B449</f>
        <v>Przeciw</v>
      </c>
      <c r="C177" s="4" t="str">
        <f>glosowanie_baza!C449</f>
        <v>Poseł niezrzeszony</v>
      </c>
      <c r="D177" s="4" t="str">
        <f>glosowanie_baza!D449</f>
        <v>Szczecin, 41</v>
      </c>
    </row>
    <row r="178" spans="1:4" ht="14.25">
      <c r="A178" s="4" t="str">
        <f>glosowanie_baza!A138</f>
        <v>Konwiński Zbigniew</v>
      </c>
      <c r="B178" s="4" t="str">
        <f>glosowanie_baza!B138</f>
        <v>Za</v>
      </c>
      <c r="C178" s="4" t="str">
        <f>glosowanie_baza!C138</f>
        <v>Klub Parlamentarny Platforma Obywatelska</v>
      </c>
      <c r="D178" s="4" t="str">
        <f>glosowanie_baza!D138</f>
        <v>Gdynia, 26</v>
      </c>
    </row>
    <row r="179" spans="1:4" ht="14.25">
      <c r="A179" s="4" t="str">
        <f>glosowanie_baza!A37</f>
        <v>Kopacz Ewa</v>
      </c>
      <c r="B179" s="4" t="str">
        <f>glosowanie_baza!B37</f>
        <v>Za</v>
      </c>
      <c r="C179" s="4" t="str">
        <f>glosowanie_baza!C37</f>
        <v>Klub Parlamentarny Platforma Obywatelska</v>
      </c>
      <c r="D179" s="4" t="str">
        <f>glosowanie_baza!D37</f>
        <v>Radom, 17</v>
      </c>
    </row>
    <row r="180" spans="1:4" ht="14.25">
      <c r="A180" s="4" t="str">
        <f>glosowanie_baza!A139</f>
        <v>Kopaczewska Domicela</v>
      </c>
      <c r="B180" s="4" t="str">
        <f>glosowanie_baza!B139</f>
        <v>Za</v>
      </c>
      <c r="C180" s="4" t="str">
        <f>glosowanie_baza!C139</f>
        <v>Klub Parlamentarny Platforma Obywatelska</v>
      </c>
      <c r="D180" s="4" t="str">
        <f>glosowanie_baza!D139</f>
        <v>Toruń, 5</v>
      </c>
    </row>
    <row r="181" spans="1:4" ht="14.25">
      <c r="A181" s="4" t="str">
        <f>glosowanie_baza!A38</f>
        <v>Kopeć Tadeusz</v>
      </c>
      <c r="B181" s="4" t="str">
        <f>glosowanie_baza!B38</f>
        <v>Za</v>
      </c>
      <c r="C181" s="4" t="str">
        <f>glosowanie_baza!C38</f>
        <v>Klub Parlamentarny Platforma Obywatelska</v>
      </c>
      <c r="D181" s="4" t="str">
        <f>glosowanie_baza!D38</f>
        <v>Bielsko Biała, 27</v>
      </c>
    </row>
    <row r="182" spans="1:4" ht="14.25">
      <c r="A182" s="4" t="str">
        <f>glosowanie_baza!A361</f>
        <v>Kopyciński Sławomir</v>
      </c>
      <c r="B182" s="4" t="str">
        <f>glosowanie_baza!B361</f>
        <v>Wstrzymał się</v>
      </c>
      <c r="C182" s="4" t="str">
        <f>glosowanie_baza!C361</f>
        <v>Klub Parlamentarny Sojusz Lewicy Demokratycznej</v>
      </c>
      <c r="D182" s="4" t="str">
        <f>glosowanie_baza!D361</f>
        <v>Kielce, 33</v>
      </c>
    </row>
    <row r="183" spans="1:4" ht="14.25">
      <c r="A183" s="4" t="str">
        <f>glosowanie_baza!A140</f>
        <v>Korzeniowski Leszek</v>
      </c>
      <c r="B183" s="4" t="str">
        <f>glosowanie_baza!B140</f>
        <v>Za</v>
      </c>
      <c r="C183" s="4" t="str">
        <f>glosowanie_baza!C140</f>
        <v>Klub Parlamentarny Platforma Obywatelska</v>
      </c>
      <c r="D183" s="4" t="str">
        <f>glosowanie_baza!D140</f>
        <v>Opole, 21</v>
      </c>
    </row>
    <row r="184" spans="1:4" ht="14.25">
      <c r="A184" s="4" t="str">
        <f>glosowanie_baza!A39</f>
        <v>Kosecki Roman</v>
      </c>
      <c r="B184" s="4" t="str">
        <f>glosowanie_baza!B39</f>
        <v>Za</v>
      </c>
      <c r="C184" s="4" t="str">
        <f>glosowanie_baza!C39</f>
        <v>Klub Parlamentarny Platforma Obywatelska</v>
      </c>
      <c r="D184" s="4" t="str">
        <f>glosowanie_baza!D39</f>
        <v>Warszawa, 19</v>
      </c>
    </row>
    <row r="185" spans="1:4" ht="14.25">
      <c r="A185" s="4" t="str">
        <f>glosowanie_baza!A307</f>
        <v>Kossakowski Wojciech</v>
      </c>
      <c r="B185" s="4" t="str">
        <f>glosowanie_baza!B307</f>
        <v>Przeciw</v>
      </c>
      <c r="C185" s="4" t="str">
        <f>glosowanie_baza!C307</f>
        <v>Klub Parlamentarny Prawo i Sprawiedliwość</v>
      </c>
      <c r="D185" s="4" t="str">
        <f>glosowanie_baza!D307</f>
        <v>Olsztyn, 35</v>
      </c>
    </row>
    <row r="186" spans="1:4" ht="14.25">
      <c r="A186" s="4" t="str">
        <f>glosowanie_baza!A383</f>
        <v>Kotkowska Bożena</v>
      </c>
      <c r="B186" s="4" t="str">
        <f>glosowanie_baza!B383</f>
        <v>Wstrzymał się</v>
      </c>
      <c r="C186" s="4" t="str">
        <f>glosowanie_baza!C383</f>
        <v>Klub Parlamentarny Sojusz Lewicy Demokratycznej</v>
      </c>
      <c r="D186" s="4" t="str">
        <f>glosowanie_baza!D383</f>
        <v>Bielsko Biała, 27</v>
      </c>
    </row>
    <row r="187" spans="1:4" ht="14.25">
      <c r="A187" s="4" t="str">
        <f>glosowanie_baza!A234</f>
        <v>Kowalczyk Henryk</v>
      </c>
      <c r="B187" s="4" t="str">
        <f>glosowanie_baza!B234</f>
        <v>Przeciw</v>
      </c>
      <c r="C187" s="4" t="str">
        <f>glosowanie_baza!C234</f>
        <v>Klub Parlamentarny Prawo i Sprawiedliwość</v>
      </c>
      <c r="D187" s="4" t="str">
        <f>glosowanie_baza!D234</f>
        <v>Siedlce, 18</v>
      </c>
    </row>
    <row r="188" spans="1:4" ht="14.25">
      <c r="A188" s="4" t="str">
        <f>glosowanie_baza!A362</f>
        <v>Kowalik Jacek</v>
      </c>
      <c r="B188" s="4" t="str">
        <f>glosowanie_baza!B362</f>
        <v>Wstrzymał się</v>
      </c>
      <c r="C188" s="4" t="str">
        <f>glosowanie_baza!C362</f>
        <v>Klub Parlamentarny Sojusz Lewicy Demokratycznej</v>
      </c>
      <c r="D188" s="4" t="str">
        <f>glosowanie_baza!D362</f>
        <v>Gdynia, 26</v>
      </c>
    </row>
    <row r="189" spans="1:4" ht="14.25">
      <c r="A189" s="4" t="str">
        <f>glosowanie_baza!A308</f>
        <v>Kowalski Bogusław</v>
      </c>
      <c r="B189" s="4" t="str">
        <f>glosowanie_baza!B308</f>
        <v>Przeciw</v>
      </c>
      <c r="C189" s="4" t="str">
        <f>glosowanie_baza!C308</f>
        <v>Klub Parlamentarny Prawo i Sprawiedliwość</v>
      </c>
      <c r="D189" s="4" t="str">
        <f>glosowanie_baza!D308</f>
        <v>Siedlce, 18</v>
      </c>
    </row>
    <row r="190" spans="1:4" ht="14.25">
      <c r="A190" s="4" t="str">
        <f>glosowanie_baza!A141</f>
        <v>Kozaczyński Jacek</v>
      </c>
      <c r="B190" s="4" t="str">
        <f>glosowanie_baza!B141</f>
        <v>Za</v>
      </c>
      <c r="C190" s="4" t="str">
        <f>glosowanie_baza!C141</f>
        <v>Klub Parlamentarny Platforma Obywatelska</v>
      </c>
      <c r="D190" s="4" t="str">
        <f>glosowanie_baza!D141</f>
        <v>Siedlce, 18</v>
      </c>
    </row>
    <row r="191" spans="1:4" ht="14.25">
      <c r="A191" s="4" t="str">
        <f>glosowanie_baza!A235</f>
        <v>Kozak Zbigniew</v>
      </c>
      <c r="B191" s="4" t="str">
        <f>glosowanie_baza!B235</f>
        <v>Przeciw</v>
      </c>
      <c r="C191" s="4" t="str">
        <f>glosowanie_baza!C235</f>
        <v>Klub Parlamentarny Prawo i Sprawiedliwość</v>
      </c>
      <c r="D191" s="4" t="str">
        <f>glosowanie_baza!D235</f>
        <v>Gdynia, 26</v>
      </c>
    </row>
    <row r="192" spans="1:4" ht="14.25">
      <c r="A192" s="4" t="str">
        <f>glosowanie_baza!A40</f>
        <v>Kozdroń Jerzy</v>
      </c>
      <c r="B192" s="4" t="str">
        <f>glosowanie_baza!B40</f>
        <v>Za</v>
      </c>
      <c r="C192" s="4" t="str">
        <f>glosowanie_baza!C40</f>
        <v>Klub Parlamentarny Platforma Obywatelska</v>
      </c>
      <c r="D192" s="4" t="str">
        <f>glosowanie_baza!D40</f>
        <v>Gdańsk, 25</v>
      </c>
    </row>
    <row r="193" spans="1:4" ht="14.25">
      <c r="A193" s="4" t="str">
        <f>glosowanie_baza!A142</f>
        <v>Kozłowska-Rajewicz Agnieszka</v>
      </c>
      <c r="B193" s="4" t="str">
        <f>glosowanie_baza!B142</f>
        <v>Za</v>
      </c>
      <c r="C193" s="4" t="str">
        <f>glosowanie_baza!C142</f>
        <v>Klub Parlamentarny Platforma Obywatelska</v>
      </c>
      <c r="D193" s="4" t="str">
        <f>glosowanie_baza!D142</f>
        <v>Poznań, 39</v>
      </c>
    </row>
    <row r="194" spans="1:4" ht="14.25">
      <c r="A194" s="4" t="str">
        <f>glosowanie_baza!A41</f>
        <v>Koźlakiewicz Mirosław</v>
      </c>
      <c r="B194" s="4" t="str">
        <f>glosowanie_baza!B41</f>
        <v>Za</v>
      </c>
      <c r="C194" s="4" t="str">
        <f>glosowanie_baza!C41</f>
        <v>Klub Parlamentarny Platforma Obywatelska</v>
      </c>
      <c r="D194" s="4" t="str">
        <f>glosowanie_baza!D41</f>
        <v>Płock, 16</v>
      </c>
    </row>
    <row r="195" spans="1:4" ht="14.25">
      <c r="A195" s="4" t="str">
        <f>glosowanie_baza!A309</f>
        <v>Kraczkowski Maks</v>
      </c>
      <c r="B195" s="4" t="str">
        <f>glosowanie_baza!B309</f>
        <v>Przeciw</v>
      </c>
      <c r="C195" s="4" t="str">
        <f>glosowanie_baza!C309</f>
        <v>Klub Parlamentarny Prawo i Sprawiedliwość</v>
      </c>
      <c r="D195" s="4" t="str">
        <f>glosowanie_baza!D309</f>
        <v>Piła, 38</v>
      </c>
    </row>
    <row r="196" spans="1:4" ht="14.25">
      <c r="A196" s="4" t="str">
        <f>glosowanie_baza!A384</f>
        <v>Krasoń Janusz</v>
      </c>
      <c r="B196" s="4" t="str">
        <f>glosowanie_baza!B384</f>
        <v>Wstrzymał się</v>
      </c>
      <c r="C196" s="4" t="str">
        <f>glosowanie_baza!C384</f>
        <v>Klub Parlamentarny Sojusz Lewicy Demokratycznej</v>
      </c>
      <c r="D196" s="4" t="str">
        <f>glosowanie_baza!D384</f>
        <v>Wrocław, 3</v>
      </c>
    </row>
    <row r="197" spans="1:4" ht="14.25">
      <c r="A197" s="4" t="str">
        <f>glosowanie_baza!A236</f>
        <v>Krasulski Leonard</v>
      </c>
      <c r="B197" s="4" t="str">
        <f>glosowanie_baza!B236</f>
        <v>Przeciw</v>
      </c>
      <c r="C197" s="4" t="str">
        <f>glosowanie_baza!C236</f>
        <v>Klub Parlamentarny Prawo i Sprawiedliwość</v>
      </c>
      <c r="D197" s="4" t="str">
        <f>glosowanie_baza!D236</f>
        <v>Elbląg, 34</v>
      </c>
    </row>
    <row r="198" spans="1:4" ht="14.25">
      <c r="A198" s="4" t="str">
        <f>glosowanie_baza!A143</f>
        <v>Kropiwnicki Robert</v>
      </c>
      <c r="B198" s="4" t="str">
        <f>glosowanie_baza!B143</f>
        <v>Za</v>
      </c>
      <c r="C198" s="4" t="str">
        <f>glosowanie_baza!C143</f>
        <v>Klub Parlamentarny Platforma Obywatelska</v>
      </c>
      <c r="D198" s="4" t="str">
        <f>glosowanie_baza!D143</f>
        <v>Legnica, 1</v>
      </c>
    </row>
    <row r="199" spans="1:4" ht="14.25">
      <c r="A199" s="4" t="str">
        <f>glosowanie_baza!A310</f>
        <v>Kruk Elżbieta</v>
      </c>
      <c r="B199" s="4" t="str">
        <f>glosowanie_baza!B310</f>
        <v>Przeciw</v>
      </c>
      <c r="C199" s="4" t="str">
        <f>glosowanie_baza!C310</f>
        <v>Klub Parlamentarny Prawo i Sprawiedliwość</v>
      </c>
      <c r="D199" s="4" t="str">
        <f>glosowanie_baza!D310</f>
        <v>Lublin, 6</v>
      </c>
    </row>
    <row r="200" spans="1:4" ht="14.25">
      <c r="A200" s="4" t="str">
        <f>glosowanie_baza!A42</f>
        <v>Krupa Adam</v>
      </c>
      <c r="B200" s="4" t="str">
        <f>glosowanie_baza!B42</f>
        <v>Za</v>
      </c>
      <c r="C200" s="4" t="str">
        <f>glosowanie_baza!C42</f>
        <v>Klub Parlamentarny Platforma Obywatelska</v>
      </c>
      <c r="D200" s="4" t="str">
        <f>glosowanie_baza!D42</f>
        <v>Opole, 21</v>
      </c>
    </row>
    <row r="201" spans="1:4" ht="14.25">
      <c r="A201" s="4" t="str">
        <f>glosowanie_baza!A144</f>
        <v>Krupa Jacek</v>
      </c>
      <c r="B201" s="4" t="str">
        <f>glosowanie_baza!B144</f>
        <v>Za</v>
      </c>
      <c r="C201" s="4" t="str">
        <f>glosowanie_baza!C144</f>
        <v>Klub Parlamentarny Platforma Obywatelska</v>
      </c>
      <c r="D201" s="4" t="str">
        <f>glosowanie_baza!D144</f>
        <v>Kraków, 13</v>
      </c>
    </row>
    <row r="202" spans="1:4" ht="14.25">
      <c r="A202" s="4" t="str">
        <f>glosowanie_baza!A363</f>
        <v>Kruszewski Zbigniew</v>
      </c>
      <c r="B202" s="4" t="str">
        <f>glosowanie_baza!B363</f>
        <v>Wstrzymał się</v>
      </c>
      <c r="C202" s="4" t="str">
        <f>glosowanie_baza!C363</f>
        <v>Klub Parlamentarny Sojusz Lewicy Demokratycznej</v>
      </c>
      <c r="D202" s="4" t="str">
        <f>glosowanie_baza!D363</f>
        <v>Płock, 16</v>
      </c>
    </row>
    <row r="203" spans="1:4" ht="14.25">
      <c r="A203" s="4" t="str">
        <f>glosowanie_baza!A43</f>
        <v>Krząkała Marek</v>
      </c>
      <c r="B203" s="4" t="str">
        <f>glosowanie_baza!B43</f>
        <v>Za</v>
      </c>
      <c r="C203" s="4" t="str">
        <f>glosowanie_baza!C43</f>
        <v>Klub Parlamentarny Platforma Obywatelska</v>
      </c>
      <c r="D203" s="4" t="str">
        <f>glosowanie_baza!D43</f>
        <v>Rybnik, 30</v>
      </c>
    </row>
    <row r="204" spans="1:4" ht="14.25">
      <c r="A204" s="4" t="str">
        <f>glosowanie_baza!A417</f>
        <v>Krzyśków Adam</v>
      </c>
      <c r="B204" s="4" t="str">
        <f>glosowanie_baza!B417</f>
        <v>Za</v>
      </c>
      <c r="C204" s="4" t="str">
        <f>glosowanie_baza!C417</f>
        <v>Klub Parlamentarny Polskiego Stronnictwa Ludowego</v>
      </c>
      <c r="D204" s="4" t="str">
        <f>glosowanie_baza!D417</f>
        <v>Olsztyn, 35</v>
      </c>
    </row>
    <row r="205" spans="1:4" ht="14.25">
      <c r="A205" s="4" t="str">
        <f>glosowanie_baza!A237</f>
        <v>Kuchciński Marek</v>
      </c>
      <c r="B205" s="4" t="str">
        <f>glosowanie_baza!B237</f>
        <v>Przeciw</v>
      </c>
      <c r="C205" s="4" t="str">
        <f>glosowanie_baza!C237</f>
        <v>Klub Parlamentarny Prawo i Sprawiedliwość</v>
      </c>
      <c r="D205" s="4" t="str">
        <f>glosowanie_baza!D237</f>
        <v>Krosno, 22</v>
      </c>
    </row>
    <row r="206" spans="1:4" ht="14.25">
      <c r="A206" s="4" t="str">
        <f>glosowanie_baza!A145</f>
        <v>Kulas Jan</v>
      </c>
      <c r="B206" s="4" t="str">
        <f>glosowanie_baza!B145</f>
        <v>Za</v>
      </c>
      <c r="C206" s="4" t="str">
        <f>glosowanie_baza!C145</f>
        <v>Klub Parlamentarny Platforma Obywatelska</v>
      </c>
      <c r="D206" s="4" t="str">
        <f>glosowanie_baza!D145</f>
        <v>Gdańsk, 25</v>
      </c>
    </row>
    <row r="207" spans="1:4" ht="14.25">
      <c r="A207" s="4" t="str">
        <f>glosowanie_baza!A44</f>
        <v>Kulesza Tomasz</v>
      </c>
      <c r="B207" s="4" t="str">
        <f>glosowanie_baza!B44</f>
        <v>Za</v>
      </c>
      <c r="C207" s="4" t="str">
        <f>glosowanie_baza!C44</f>
        <v>Klub Parlamentarny Platforma Obywatelska</v>
      </c>
      <c r="D207" s="4" t="str">
        <f>glosowanie_baza!D44</f>
        <v>Krosno, 22</v>
      </c>
    </row>
    <row r="208" spans="1:4" ht="14.25">
      <c r="A208" s="4" t="str">
        <f>glosowanie_baza!A146</f>
        <v>Kuriata Jan</v>
      </c>
      <c r="B208" s="4" t="str">
        <f>glosowanie_baza!B146</f>
        <v>Za</v>
      </c>
      <c r="C208" s="4" t="str">
        <f>glosowanie_baza!C146</f>
        <v>Klub Parlamentarny Platforma Obywatelska</v>
      </c>
      <c r="D208" s="4" t="str">
        <f>glosowanie_baza!D146</f>
        <v>Koszalin, 40</v>
      </c>
    </row>
    <row r="209" spans="1:4" ht="14.25">
      <c r="A209" s="4" t="str">
        <f>glosowanie_baza!A454</f>
        <v>Kutz Kazimierz</v>
      </c>
      <c r="B209" s="4" t="str">
        <f>glosowanie_baza!B454</f>
        <v>Wstrzymał się</v>
      </c>
      <c r="C209" s="4" t="str">
        <f>glosowanie_baza!C454</f>
        <v>Poseł niezrzeszony</v>
      </c>
      <c r="D209" s="4" t="str">
        <f>glosowanie_baza!D454</f>
        <v>Katowice, 31</v>
      </c>
    </row>
    <row r="210" spans="1:4" ht="14.25">
      <c r="A210" s="4" t="str">
        <f>glosowanie_baza!A311</f>
        <v>Kwitek Marek</v>
      </c>
      <c r="B210" s="4" t="str">
        <f>glosowanie_baza!B311</f>
        <v>Przeciw</v>
      </c>
      <c r="C210" s="4" t="str">
        <f>glosowanie_baza!C311</f>
        <v>Klub Parlamentarny Prawo i Sprawiedliwość</v>
      </c>
      <c r="D210" s="4" t="str">
        <f>glosowanie_baza!D311</f>
        <v>Kielce, 33</v>
      </c>
    </row>
    <row r="211" spans="1:4" ht="14.25">
      <c r="A211" s="4" t="str">
        <f>glosowanie_baza!A45</f>
        <v>Lamczyk Stanisław</v>
      </c>
      <c r="B211" s="4" t="str">
        <f>glosowanie_baza!B45</f>
        <v>Za</v>
      </c>
      <c r="C211" s="4" t="str">
        <f>glosowanie_baza!C45</f>
        <v>Klub Parlamentarny Platforma Obywatelska</v>
      </c>
      <c r="D211" s="4" t="str">
        <f>glosowanie_baza!D45</f>
        <v>Gdynia, 26</v>
      </c>
    </row>
    <row r="212" spans="1:4" ht="14.25">
      <c r="A212" s="4" t="str">
        <f>glosowanie_baza!A238</f>
        <v>Latos Tomasz</v>
      </c>
      <c r="B212" s="4" t="str">
        <f>glosowanie_baza!B238</f>
        <v>Przeciw</v>
      </c>
      <c r="C212" s="4" t="str">
        <f>glosowanie_baza!C238</f>
        <v>Klub Parlamentarny Prawo i Sprawiedliwość</v>
      </c>
      <c r="D212" s="4" t="str">
        <f>glosowanie_baza!D238</f>
        <v>Bydgoszcz, 4</v>
      </c>
    </row>
    <row r="213" spans="1:4" ht="14.25">
      <c r="A213" s="4" t="str">
        <f>glosowanie_baza!A147</f>
        <v>Lenz Tomasz</v>
      </c>
      <c r="B213" s="4" t="str">
        <f>glosowanie_baza!B147</f>
        <v>Za</v>
      </c>
      <c r="C213" s="4" t="str">
        <f>glosowanie_baza!C147</f>
        <v>Klub Parlamentarny Platforma Obywatelska</v>
      </c>
      <c r="D213" s="4" t="str">
        <f>glosowanie_baza!D147</f>
        <v>Toruń, 5</v>
      </c>
    </row>
    <row r="214" spans="1:4" ht="14.25">
      <c r="A214" s="4" t="str">
        <f>glosowanie_baza!A46</f>
        <v>Leszczyna Izabela</v>
      </c>
      <c r="B214" s="4" t="str">
        <f>glosowanie_baza!B46</f>
        <v>Za</v>
      </c>
      <c r="C214" s="4" t="str">
        <f>glosowanie_baza!C46</f>
        <v>Klub Parlamentarny Platforma Obywatelska</v>
      </c>
      <c r="D214" s="4" t="str">
        <f>glosowanie_baza!D46</f>
        <v>Częstochowa, 28</v>
      </c>
    </row>
    <row r="215" spans="1:4" ht="14.25">
      <c r="A215" s="4" t="str">
        <f>glosowanie_baza!A432</f>
        <v>Libicki Jan Filip</v>
      </c>
      <c r="B215" s="4" t="str">
        <f>glosowanie_baza!B432</f>
        <v>Przeciw</v>
      </c>
      <c r="C215" s="4" t="str">
        <f>glosowanie_baza!C432</f>
        <v>Klub Parlamentarny Polska Jest Najważniejsza</v>
      </c>
      <c r="D215" s="4" t="str">
        <f>glosowanie_baza!D432</f>
        <v>Poznań, 39</v>
      </c>
    </row>
    <row r="216" spans="1:4" ht="14.25">
      <c r="A216" s="4" t="str">
        <f>glosowanie_baza!A312</f>
        <v>Lipiec Krzysztof</v>
      </c>
      <c r="B216" s="4" t="str">
        <f>glosowanie_baza!B312</f>
        <v>Przeciw</v>
      </c>
      <c r="C216" s="4" t="str">
        <f>glosowanie_baza!C312</f>
        <v>Klub Parlamentarny Prawo i Sprawiedliwość</v>
      </c>
      <c r="D216" s="4" t="str">
        <f>glosowanie_baza!D312</f>
        <v>Kielce, 33</v>
      </c>
    </row>
    <row r="217" spans="1:4" ht="14.25">
      <c r="A217" s="4" t="str">
        <f>glosowanie_baza!A239</f>
        <v>Lipiński Adam</v>
      </c>
      <c r="B217" s="4" t="str">
        <f>glosowanie_baza!B239</f>
        <v>Przeciw</v>
      </c>
      <c r="C217" s="4" t="str">
        <f>glosowanie_baza!C239</f>
        <v>Klub Parlamentarny Prawo i Sprawiedliwość</v>
      </c>
      <c r="D217" s="4" t="str">
        <f>glosowanie_baza!D239</f>
        <v>Legnica, 1</v>
      </c>
    </row>
    <row r="218" spans="1:4" ht="14.25">
      <c r="A218" s="4" t="str">
        <f>glosowanie_baza!A148</f>
        <v>Lipiński Dariusz</v>
      </c>
      <c r="B218" s="4" t="str">
        <f>glosowanie_baza!B148</f>
        <v>Za</v>
      </c>
      <c r="C218" s="4" t="str">
        <f>glosowanie_baza!C148</f>
        <v>Klub Parlamentarny Platforma Obywatelska</v>
      </c>
      <c r="D218" s="4" t="str">
        <f>glosowanie_baza!D148</f>
        <v>Poznań, 39</v>
      </c>
    </row>
    <row r="219" spans="1:4" ht="14.25">
      <c r="A219" s="4" t="str">
        <f>glosowanie_baza!A461</f>
        <v>Lis Bogdan</v>
      </c>
      <c r="B219" s="4" t="str">
        <f>glosowanie_baza!B461</f>
        <v>Wstrzymał się</v>
      </c>
      <c r="C219" s="4" t="str">
        <f>glosowanie_baza!C461</f>
        <v>Demokratyczne Koło Poselskie Stronnictwa Demokratycznego</v>
      </c>
      <c r="D219" s="4" t="str">
        <f>glosowanie_baza!D461</f>
        <v>Gdańsk, 25</v>
      </c>
    </row>
    <row r="220" spans="1:4" ht="14.25">
      <c r="A220" s="4" t="str">
        <f>glosowanie_baza!A47</f>
        <v>Litwiński Arkadiusz</v>
      </c>
      <c r="B220" s="4" t="str">
        <f>glosowanie_baza!B47</f>
        <v>Za</v>
      </c>
      <c r="C220" s="4" t="str">
        <f>glosowanie_baza!C47</f>
        <v>Klub Parlamentarny Platforma Obywatelska</v>
      </c>
      <c r="D220" s="4" t="str">
        <f>glosowanie_baza!D47</f>
        <v>Szczecin, 41</v>
      </c>
    </row>
    <row r="221" spans="1:4" ht="14.25">
      <c r="A221" s="4" t="str">
        <f>glosowanie_baza!A313</f>
        <v>Łatas Marek</v>
      </c>
      <c r="B221" s="4" t="str">
        <f>glosowanie_baza!B313</f>
        <v>Przeciw</v>
      </c>
      <c r="C221" s="4" t="str">
        <f>glosowanie_baza!C313</f>
        <v>Klub Parlamentarny Prawo i Sprawiedliwość</v>
      </c>
      <c r="D221" s="4" t="str">
        <f>glosowanie_baza!D313</f>
        <v>Chrzanów, 12</v>
      </c>
    </row>
    <row r="222" spans="1:4" ht="14.25">
      <c r="A222" s="4" t="str">
        <f>glosowanie_baza!A402</f>
        <v>Łopata Jan</v>
      </c>
      <c r="B222" s="4" t="str">
        <f>glosowanie_baza!B402</f>
        <v>Za</v>
      </c>
      <c r="C222" s="4" t="str">
        <f>glosowanie_baza!C402</f>
        <v>Klub Parlamentarny Polskiego Stronnictwa Ludowego</v>
      </c>
      <c r="D222" s="4" t="str">
        <f>glosowanie_baza!D402</f>
        <v>Lublin, 6</v>
      </c>
    </row>
    <row r="223" spans="1:4" ht="14.25">
      <c r="A223" s="4" t="str">
        <f>glosowanie_baza!A418</f>
        <v>Łuczak Mieczysław Marcin</v>
      </c>
      <c r="B223" s="4" t="str">
        <f>glosowanie_baza!B418</f>
        <v>Za</v>
      </c>
      <c r="C223" s="4" t="str">
        <f>glosowanie_baza!C418</f>
        <v>Klub Parlamentarny Polskiego Stronnictwa Ludowego</v>
      </c>
      <c r="D223" s="4" t="str">
        <f>glosowanie_baza!D418</f>
        <v>Sieradz, 11</v>
      </c>
    </row>
    <row r="224" spans="1:4" ht="14.25">
      <c r="A224" s="4" t="str">
        <f>glosowanie_baza!A385</f>
        <v>Łybacka Krystyna</v>
      </c>
      <c r="B224" s="4" t="str">
        <f>glosowanie_baza!B385</f>
        <v>Wstrzymał się</v>
      </c>
      <c r="C224" s="4" t="str">
        <f>glosowanie_baza!C385</f>
        <v>Klub Parlamentarny Sojusz Lewicy Demokratycznej</v>
      </c>
      <c r="D224" s="4" t="str">
        <f>glosowanie_baza!D385</f>
        <v>Poznań, 39</v>
      </c>
    </row>
    <row r="225" spans="1:4" ht="14.25">
      <c r="A225" s="4" t="str">
        <f>glosowanie_baza!A240</f>
        <v>Machałek Marzena</v>
      </c>
      <c r="B225" s="4" t="str">
        <f>glosowanie_baza!B240</f>
        <v>Przeciw</v>
      </c>
      <c r="C225" s="4" t="str">
        <f>glosowanie_baza!C240</f>
        <v>Klub Parlamentarny Prawo i Sprawiedliwość</v>
      </c>
      <c r="D225" s="4" t="str">
        <f>glosowanie_baza!D240</f>
        <v>Legnica, 1</v>
      </c>
    </row>
    <row r="226" spans="1:4" ht="14.25">
      <c r="A226" s="4" t="str">
        <f>glosowanie_baza!A314</f>
        <v>Maciejewski Krzysztof</v>
      </c>
      <c r="B226" s="4" t="str">
        <f>glosowanie_baza!B314</f>
        <v>Przeciw</v>
      </c>
      <c r="C226" s="4" t="str">
        <f>glosowanie_baza!C314</f>
        <v>Klub Parlamentarny Prawo i Sprawiedliwość</v>
      </c>
      <c r="D226" s="4" t="str">
        <f>glosowanie_baza!D314</f>
        <v>Piotrków Trybunalski, 10</v>
      </c>
    </row>
    <row r="227" spans="1:4" ht="14.25">
      <c r="A227" s="4" t="str">
        <f>glosowanie_baza!A241</f>
        <v>Macierewicz Antoni</v>
      </c>
      <c r="B227" s="4" t="str">
        <f>glosowanie_baza!B241</f>
        <v>Przeciw</v>
      </c>
      <c r="C227" s="4" t="str">
        <f>glosowanie_baza!C241</f>
        <v>Klub Parlamentarny Prawo i Sprawiedliwość</v>
      </c>
      <c r="D227" s="4" t="str">
        <f>glosowanie_baza!D241</f>
        <v>Piotrków Trybunalski, 10</v>
      </c>
    </row>
    <row r="228" spans="1:4" ht="14.25">
      <c r="A228" s="4" t="str">
        <f>glosowanie_baza!A315</f>
        <v>Malik Ewa</v>
      </c>
      <c r="B228" s="4" t="str">
        <f>glosowanie_baza!B315</f>
        <v>Nie głosował</v>
      </c>
      <c r="C228" s="4" t="str">
        <f>glosowanie_baza!C315</f>
        <v>Klub Parlamentarny Prawo i Sprawiedliwość</v>
      </c>
      <c r="D228" s="4" t="str">
        <f>glosowanie_baza!D315</f>
        <v>Sosnowiec, 32</v>
      </c>
    </row>
    <row r="229" spans="1:4" ht="14.25">
      <c r="A229" s="4" t="str">
        <f>glosowanie_baza!A403</f>
        <v>Maliszewski Mirosław</v>
      </c>
      <c r="B229" s="4" t="str">
        <f>glosowanie_baza!B403</f>
        <v>Za</v>
      </c>
      <c r="C229" s="4" t="str">
        <f>glosowanie_baza!C403</f>
        <v>Klub Parlamentarny Polskiego Stronnictwa Ludowego</v>
      </c>
      <c r="D229" s="4" t="str">
        <f>glosowanie_baza!D403</f>
        <v>Radom, 17</v>
      </c>
    </row>
    <row r="230" spans="1:4" ht="14.25">
      <c r="A230" s="4" t="str">
        <f>glosowanie_baza!A149</f>
        <v>Małecka-Libera Beata</v>
      </c>
      <c r="B230" s="4" t="str">
        <f>glosowanie_baza!B149</f>
        <v>Za</v>
      </c>
      <c r="C230" s="4" t="str">
        <f>glosowanie_baza!C149</f>
        <v>Klub Parlamentarny Platforma Obywatelska</v>
      </c>
      <c r="D230" s="4" t="str">
        <f>glosowanie_baza!D149</f>
        <v>Sosnowiec, 32</v>
      </c>
    </row>
    <row r="231" spans="1:4" ht="14.25">
      <c r="A231" s="4" t="str">
        <f>glosowanie_baza!A48</f>
        <v>Marcinkiewicz Michał</v>
      </c>
      <c r="B231" s="4" t="str">
        <f>glosowanie_baza!B48</f>
        <v>Za</v>
      </c>
      <c r="C231" s="4" t="str">
        <f>glosowanie_baza!C48</f>
        <v>Klub Parlamentarny Platforma Obywatelska</v>
      </c>
      <c r="D231" s="4" t="str">
        <f>glosowanie_baza!D48</f>
        <v>Szczecin, 41</v>
      </c>
    </row>
    <row r="232" spans="1:4" ht="14.25">
      <c r="A232" s="4" t="str">
        <f>glosowanie_baza!A242</f>
        <v>Marianowska Barbara</v>
      </c>
      <c r="B232" s="4" t="str">
        <f>glosowanie_baza!B242</f>
        <v>Nie głosował</v>
      </c>
      <c r="C232" s="4" t="str">
        <f>glosowanie_baza!C242</f>
        <v>Klub Parlamentarny Prawo i Sprawiedliwość</v>
      </c>
      <c r="D232" s="4" t="str">
        <f>glosowanie_baza!D242</f>
        <v>Tarnów, 15</v>
      </c>
    </row>
    <row r="233" spans="1:4" ht="14.25">
      <c r="A233" s="4" t="str">
        <f>glosowanie_baza!A364</f>
        <v>Martyniuk Wacław</v>
      </c>
      <c r="B233" s="4" t="str">
        <f>glosowanie_baza!B364</f>
        <v>Wstrzymał się</v>
      </c>
      <c r="C233" s="4" t="str">
        <f>glosowanie_baza!C364</f>
        <v>Klub Parlamentarny Sojusz Lewicy Demokratycznej</v>
      </c>
      <c r="D233" s="4" t="str">
        <f>glosowanie_baza!D364</f>
        <v>Gliwice, 29</v>
      </c>
    </row>
    <row r="234" spans="1:4" ht="14.25">
      <c r="A234" s="4" t="str">
        <f>glosowanie_baza!A316</f>
        <v>Masłowska Gabriela</v>
      </c>
      <c r="B234" s="4" t="str">
        <f>glosowanie_baza!B316</f>
        <v>Przeciw</v>
      </c>
      <c r="C234" s="4" t="str">
        <f>glosowanie_baza!C316</f>
        <v>Klub Parlamentarny Prawo i Sprawiedliwość</v>
      </c>
      <c r="D234" s="4" t="str">
        <f>glosowanie_baza!D316</f>
        <v>Lublin, 6</v>
      </c>
    </row>
    <row r="235" spans="1:4" ht="14.25">
      <c r="A235" s="4" t="str">
        <f>glosowanie_baza!A243</f>
        <v>Masłowska Mirosława</v>
      </c>
      <c r="B235" s="4" t="str">
        <f>glosowanie_baza!B243</f>
        <v>Przeciw</v>
      </c>
      <c r="C235" s="4" t="str">
        <f>glosowanie_baza!C243</f>
        <v>Klub Parlamentarny Prawo i Sprawiedliwość</v>
      </c>
      <c r="D235" s="4" t="str">
        <f>glosowanie_baza!D243</f>
        <v>Szczecin, 41</v>
      </c>
    </row>
    <row r="236" spans="1:4" ht="14.25">
      <c r="A236" s="4" t="str">
        <f>glosowanie_baza!A317</f>
        <v>Materna Jerzy</v>
      </c>
      <c r="B236" s="4" t="str">
        <f>glosowanie_baza!B317</f>
        <v>Przeciw</v>
      </c>
      <c r="C236" s="4" t="str">
        <f>glosowanie_baza!C317</f>
        <v>Klub Parlamentarny Prawo i Sprawiedliwość</v>
      </c>
      <c r="D236" s="4" t="str">
        <f>glosowanie_baza!D317</f>
        <v>Zielona Góra, 8</v>
      </c>
    </row>
    <row r="237" spans="1:4" ht="14.25">
      <c r="A237" s="4" t="str">
        <f>glosowanie_baza!A150</f>
        <v>Matusik-Lipiec Katarzyna</v>
      </c>
      <c r="B237" s="4" t="str">
        <f>glosowanie_baza!B150</f>
        <v>Za</v>
      </c>
      <c r="C237" s="4" t="str">
        <f>glosowanie_baza!C150</f>
        <v>Klub Parlamentarny Platforma Obywatelska</v>
      </c>
      <c r="D237" s="4" t="str">
        <f>glosowanie_baza!D150</f>
        <v>Kraków, 13</v>
      </c>
    </row>
    <row r="238" spans="1:4" ht="14.25">
      <c r="A238" s="4" t="str">
        <f>glosowanie_baza!A386</f>
        <v>Matuszczak Zbigniew</v>
      </c>
      <c r="B238" s="4" t="str">
        <f>glosowanie_baza!B386</f>
        <v>Wstrzymał się</v>
      </c>
      <c r="C238" s="4" t="str">
        <f>glosowanie_baza!C386</f>
        <v>Klub Parlamentarny Sojusz Lewicy Demokratycznej</v>
      </c>
      <c r="D238" s="4" t="str">
        <f>glosowanie_baza!D386</f>
        <v>Chełm, 7</v>
      </c>
    </row>
    <row r="239" spans="1:4" ht="14.25">
      <c r="A239" s="4" t="str">
        <f>glosowanie_baza!A244</f>
        <v>Matuszewski Marek</v>
      </c>
      <c r="B239" s="4" t="str">
        <f>glosowanie_baza!B244</f>
        <v>Przeciw</v>
      </c>
      <c r="C239" s="4" t="str">
        <f>glosowanie_baza!C244</f>
        <v>Klub Parlamentarny Prawo i Sprawiedliwość</v>
      </c>
      <c r="D239" s="4" t="str">
        <f>glosowanie_baza!D244</f>
        <v>Sieradz, 11</v>
      </c>
    </row>
    <row r="240" spans="1:4" ht="14.25">
      <c r="A240" s="4" t="str">
        <f>glosowanie_baza!A318</f>
        <v>Matuszny Kazimierz</v>
      </c>
      <c r="B240" s="4" t="str">
        <f>glosowanie_baza!B318</f>
        <v>Przeciw</v>
      </c>
      <c r="C240" s="4" t="str">
        <f>glosowanie_baza!C318</f>
        <v>Klub Parlamentarny Prawo i Sprawiedliwość</v>
      </c>
      <c r="D240" s="4" t="str">
        <f>glosowanie_baza!D318</f>
        <v>Bielsko Biała, 27</v>
      </c>
    </row>
    <row r="241" spans="1:4" ht="14.25">
      <c r="A241" s="4" t="str">
        <f>glosowanie_baza!A365</f>
        <v>Matwiejuk Jarosław</v>
      </c>
      <c r="B241" s="4" t="str">
        <f>glosowanie_baza!B365</f>
        <v>Wstrzymał się</v>
      </c>
      <c r="C241" s="4" t="str">
        <f>glosowanie_baza!C365</f>
        <v>Klub Parlamentarny Sojusz Lewicy Demokratycznej</v>
      </c>
      <c r="D241" s="4" t="str">
        <f>glosowanie_baza!D365</f>
        <v>Białystok, 24</v>
      </c>
    </row>
    <row r="242" spans="1:4" ht="14.25">
      <c r="A242" s="4" t="str">
        <f>glosowanie_baza!A245</f>
        <v>Mazurek Beata</v>
      </c>
      <c r="B242" s="4" t="str">
        <f>glosowanie_baza!B245</f>
        <v>Przeciw</v>
      </c>
      <c r="C242" s="4" t="str">
        <f>glosowanie_baza!C245</f>
        <v>Klub Parlamentarny Prawo i Sprawiedliwość</v>
      </c>
      <c r="D242" s="4" t="str">
        <f>glosowanie_baza!D245</f>
        <v>Chełm, 7</v>
      </c>
    </row>
    <row r="243" spans="1:4" ht="14.25">
      <c r="A243" s="4" t="str">
        <f>glosowanie_baza!A49</f>
        <v>Mężydło Antoni</v>
      </c>
      <c r="B243" s="4" t="str">
        <f>glosowanie_baza!B49</f>
        <v>Za</v>
      </c>
      <c r="C243" s="4" t="str">
        <f>glosowanie_baza!C49</f>
        <v>Klub Parlamentarny Platforma Obywatelska</v>
      </c>
      <c r="D243" s="4" t="str">
        <f>glosowanie_baza!D49</f>
        <v>Toruń, 5</v>
      </c>
    </row>
    <row r="244" spans="1:4" ht="14.25">
      <c r="A244" s="4" t="str">
        <f>glosowanie_baza!A319</f>
        <v>Michałkiewicz Krzysztof</v>
      </c>
      <c r="B244" s="4" t="str">
        <f>glosowanie_baza!B319</f>
        <v>Przeciw</v>
      </c>
      <c r="C244" s="4" t="str">
        <f>glosowanie_baza!C319</f>
        <v>Klub Parlamentarny Prawo i Sprawiedliwość</v>
      </c>
      <c r="D244" s="4" t="str">
        <f>glosowanie_baza!D319</f>
        <v>Lublin, 6</v>
      </c>
    </row>
    <row r="245" spans="1:4" ht="14.25">
      <c r="A245" s="4" t="str">
        <f>glosowanie_baza!A387</f>
        <v>Milcarz Henryk</v>
      </c>
      <c r="B245" s="4" t="str">
        <f>glosowanie_baza!B387</f>
        <v>Nie głosował</v>
      </c>
      <c r="C245" s="4" t="str">
        <f>glosowanie_baza!C387</f>
        <v>Klub Parlamentarny Sojusz Lewicy Demokratycznej</v>
      </c>
      <c r="D245" s="4" t="str">
        <f>glosowanie_baza!D387</f>
        <v>Kielce, 33</v>
      </c>
    </row>
    <row r="246" spans="1:4" ht="14.25">
      <c r="A246" s="4" t="str">
        <f>glosowanie_baza!A151</f>
        <v>Miodowicz Konstanty</v>
      </c>
      <c r="B246" s="4" t="str">
        <f>glosowanie_baza!B151</f>
        <v>Za</v>
      </c>
      <c r="C246" s="4" t="str">
        <f>glosowanie_baza!C151</f>
        <v>Klub Parlamentarny Platforma Obywatelska</v>
      </c>
      <c r="D246" s="4" t="str">
        <f>glosowanie_baza!D151</f>
        <v>Kielce, 33</v>
      </c>
    </row>
    <row r="247" spans="1:4" ht="14.25">
      <c r="A247" s="4" t="str">
        <f>glosowanie_baza!A246</f>
        <v>Młynarczyk Henryk</v>
      </c>
      <c r="B247" s="4" t="str">
        <f>glosowanie_baza!B246</f>
        <v>Przeciw</v>
      </c>
      <c r="C247" s="4" t="str">
        <f>glosowanie_baza!C246</f>
        <v>Klub Parlamentarny Prawo i Sprawiedliwość</v>
      </c>
      <c r="D247" s="4" t="str">
        <f>glosowanie_baza!D246</f>
        <v>Chełm, 7</v>
      </c>
    </row>
    <row r="248" spans="1:4" ht="14.25">
      <c r="A248" s="4" t="str">
        <f>glosowanie_baza!A50</f>
        <v>Młyńczak Aldona</v>
      </c>
      <c r="B248" s="4" t="str">
        <f>glosowanie_baza!B50</f>
        <v>Za</v>
      </c>
      <c r="C248" s="4" t="str">
        <f>glosowanie_baza!C50</f>
        <v>Klub Parlamentarny Platforma Obywatelska</v>
      </c>
      <c r="D248" s="4" t="str">
        <f>glosowanie_baza!D50</f>
        <v>Wrocław, 3</v>
      </c>
    </row>
    <row r="249" spans="1:4" ht="14.25">
      <c r="A249" s="4" t="str">
        <f>glosowanie_baza!A441</f>
        <v>Mojzesowicz Wojciech</v>
      </c>
      <c r="B249" s="4" t="str">
        <f>glosowanie_baza!B441</f>
        <v>Przeciw</v>
      </c>
      <c r="C249" s="4" t="str">
        <f>glosowanie_baza!C441</f>
        <v>Klub Parlamentarny Polska Jest Najważniejsza</v>
      </c>
      <c r="D249" s="4" t="str">
        <f>glosowanie_baza!D441</f>
        <v>Bydgoszcz, 4</v>
      </c>
    </row>
    <row r="250" spans="1:4" ht="14.25">
      <c r="A250" s="4" t="str">
        <f>glosowanie_baza!A320</f>
        <v>Moskal Kazimierz</v>
      </c>
      <c r="B250" s="4" t="str">
        <f>glosowanie_baza!B320</f>
        <v>Przeciw</v>
      </c>
      <c r="C250" s="4" t="str">
        <f>glosowanie_baza!C320</f>
        <v>Klub Parlamentarny Prawo i Sprawiedliwość</v>
      </c>
      <c r="D250" s="4" t="str">
        <f>glosowanie_baza!D320</f>
        <v>Rzeszów, 23</v>
      </c>
    </row>
    <row r="251" spans="1:4" ht="14.25">
      <c r="A251" s="4" t="str">
        <f>glosowanie_baza!A366</f>
        <v>Motowidło Tadeusz</v>
      </c>
      <c r="B251" s="4" t="str">
        <f>glosowanie_baza!B366</f>
        <v>Wstrzymał się</v>
      </c>
      <c r="C251" s="4" t="str">
        <f>glosowanie_baza!C366</f>
        <v>Klub Parlamentarny Sojusz Lewicy Demokratycznej</v>
      </c>
      <c r="D251" s="4" t="str">
        <f>glosowanie_baza!D366</f>
        <v>Rybnik, 30</v>
      </c>
    </row>
    <row r="252" spans="1:4" ht="14.25">
      <c r="A252" s="4" t="str">
        <f>glosowanie_baza!A152</f>
        <v>Mroczek Czesław</v>
      </c>
      <c r="B252" s="4" t="str">
        <f>glosowanie_baza!B152</f>
        <v>Za</v>
      </c>
      <c r="C252" s="4" t="str">
        <f>glosowanie_baza!C152</f>
        <v>Klub Parlamentarny Platforma Obywatelska</v>
      </c>
      <c r="D252" s="4" t="str">
        <f>glosowanie_baza!D152</f>
        <v>Siedlce, 18</v>
      </c>
    </row>
    <row r="253" spans="1:4" ht="14.25">
      <c r="A253" s="4" t="str">
        <f>glosowanie_baza!A51</f>
        <v>Mrzygłocka Izabela Katarzyna</v>
      </c>
      <c r="B253" s="4" t="str">
        <f>glosowanie_baza!B51</f>
        <v>Za</v>
      </c>
      <c r="C253" s="4" t="str">
        <f>glosowanie_baza!C51</f>
        <v>Klub Parlamentarny Platforma Obywatelska</v>
      </c>
      <c r="D253" s="4" t="str">
        <f>glosowanie_baza!D51</f>
        <v>Wałbrzych, 2</v>
      </c>
    </row>
    <row r="254" spans="1:4" ht="14.25">
      <c r="A254" s="4" t="str">
        <f>glosowanie_baza!A153</f>
        <v>Mucha Joanna</v>
      </c>
      <c r="B254" s="4" t="str">
        <f>glosowanie_baza!B153</f>
        <v>Za</v>
      </c>
      <c r="C254" s="4" t="str">
        <f>glosowanie_baza!C153</f>
        <v>Klub Parlamentarny Platforma Obywatelska</v>
      </c>
      <c r="D254" s="4" t="str">
        <f>glosowanie_baza!D153</f>
        <v>Lublin, 6</v>
      </c>
    </row>
    <row r="255" spans="1:4" ht="14.25">
      <c r="A255" s="4" t="str">
        <f>glosowanie_baza!A247</f>
        <v>Mularczyk Arkadiusz</v>
      </c>
      <c r="B255" s="4" t="str">
        <f>glosowanie_baza!B247</f>
        <v>Przeciw</v>
      </c>
      <c r="C255" s="4" t="str">
        <f>glosowanie_baza!C247</f>
        <v>Klub Parlamentarny Prawo i Sprawiedliwość</v>
      </c>
      <c r="D255" s="4" t="str">
        <f>glosowanie_baza!D247</f>
        <v>Nowy Sącz, 14</v>
      </c>
    </row>
    <row r="256" spans="1:4" ht="14.25">
      <c r="A256" s="4" t="str">
        <f>glosowanie_baza!A52</f>
        <v>Musiał Jan</v>
      </c>
      <c r="B256" s="4" t="str">
        <f>glosowanie_baza!B52</f>
        <v>Za</v>
      </c>
      <c r="C256" s="4" t="str">
        <f>glosowanie_baza!C52</f>
        <v>Klub Parlamentarny Platforma Obywatelska</v>
      </c>
      <c r="D256" s="4" t="str">
        <f>glosowanie_baza!D52</f>
        <v>Tarnów, 15</v>
      </c>
    </row>
    <row r="257" spans="1:4" ht="14.25">
      <c r="A257" s="4" t="str">
        <f>glosowanie_baza!A154</f>
        <v>Naguszewski Tadeusz</v>
      </c>
      <c r="B257" s="4" t="str">
        <f>glosowanie_baza!B154</f>
        <v>Za</v>
      </c>
      <c r="C257" s="4" t="str">
        <f>glosowanie_baza!C154</f>
        <v>Klub Parlamentarny Platforma Obywatelska</v>
      </c>
      <c r="D257" s="4" t="str">
        <f>glosowanie_baza!D154</f>
        <v>Elbląg, 34</v>
      </c>
    </row>
    <row r="258" spans="1:4" ht="14.25">
      <c r="A258" s="4" t="str">
        <f>glosowanie_baza!A388</f>
        <v>Napieralski Grzegorz</v>
      </c>
      <c r="B258" s="4" t="str">
        <f>glosowanie_baza!B388</f>
        <v>Wstrzymał się</v>
      </c>
      <c r="C258" s="4" t="str">
        <f>glosowanie_baza!C388</f>
        <v>Klub Parlamentarny Sojusz Lewicy Demokratycznej</v>
      </c>
      <c r="D258" s="4" t="str">
        <f>glosowanie_baza!D388</f>
        <v>Szczecin, 41</v>
      </c>
    </row>
    <row r="259" spans="1:4" ht="14.25">
      <c r="A259" s="4" t="str">
        <f>glosowanie_baza!A53</f>
        <v>Neumann Sławomir</v>
      </c>
      <c r="B259" s="4" t="str">
        <f>glosowanie_baza!B53</f>
        <v>Za</v>
      </c>
      <c r="C259" s="4" t="str">
        <f>glosowanie_baza!C53</f>
        <v>Klub Parlamentarny Platforma Obywatelska</v>
      </c>
      <c r="D259" s="4" t="str">
        <f>glosowanie_baza!D53</f>
        <v>Gdańsk, 25</v>
      </c>
    </row>
    <row r="260" spans="1:4" ht="14.25">
      <c r="A260" s="4" t="str">
        <f>glosowanie_baza!A155</f>
        <v>Niesiołowski Stefan</v>
      </c>
      <c r="B260" s="4" t="str">
        <f>glosowanie_baza!B155</f>
        <v>Za</v>
      </c>
      <c r="C260" s="4" t="str">
        <f>glosowanie_baza!C155</f>
        <v>Klub Parlamentarny Platforma Obywatelska</v>
      </c>
      <c r="D260" s="4" t="str">
        <f>glosowanie_baza!D155</f>
        <v>Zielona Góra, 8</v>
      </c>
    </row>
    <row r="261" spans="1:4" ht="14.25">
      <c r="A261" s="4" t="str">
        <f>glosowanie_baza!A321</f>
        <v>Nowak Maria</v>
      </c>
      <c r="B261" s="4" t="str">
        <f>glosowanie_baza!B321</f>
        <v>Przeciw</v>
      </c>
      <c r="C261" s="4" t="str">
        <f>glosowanie_baza!C321</f>
        <v>Klub Parlamentarny Prawo i Sprawiedliwość</v>
      </c>
      <c r="D261" s="4" t="str">
        <f>glosowanie_baza!D321</f>
        <v>Katowice, 31</v>
      </c>
    </row>
    <row r="262" spans="1:4" ht="14.25">
      <c r="A262" s="4" t="str">
        <f>glosowanie_baza!A54</f>
        <v>Nowak Tomasz Piotr</v>
      </c>
      <c r="B262" s="4" t="str">
        <f>glosowanie_baza!B54</f>
        <v>Za</v>
      </c>
      <c r="C262" s="4" t="str">
        <f>glosowanie_baza!C54</f>
        <v>Klub Parlamentarny Platforma Obywatelska</v>
      </c>
      <c r="D262" s="4" t="str">
        <f>glosowanie_baza!D54</f>
        <v>Konin, 37</v>
      </c>
    </row>
    <row r="263" spans="1:4" ht="14.25">
      <c r="A263" s="4" t="str">
        <f>glosowanie_baza!A156</f>
        <v>Nykiel Mirosława</v>
      </c>
      <c r="B263" s="4" t="str">
        <f>glosowanie_baza!B156</f>
        <v>Za</v>
      </c>
      <c r="C263" s="4" t="str">
        <f>glosowanie_baza!C156</f>
        <v>Klub Parlamentarny Platforma Obywatelska</v>
      </c>
      <c r="D263" s="4" t="str">
        <f>glosowanie_baza!D156</f>
        <v>Bielsko Biała, 27</v>
      </c>
    </row>
    <row r="264" spans="1:4" ht="14.25">
      <c r="A264" s="4" t="str">
        <f>glosowanie_baza!A55</f>
        <v>Okła-Drewnowicz Marzena</v>
      </c>
      <c r="B264" s="4" t="str">
        <f>glosowanie_baza!B55</f>
        <v>Za</v>
      </c>
      <c r="C264" s="4" t="str">
        <f>glosowanie_baza!C55</f>
        <v>Klub Parlamentarny Platforma Obywatelska</v>
      </c>
      <c r="D264" s="4" t="str">
        <f>glosowanie_baza!D55</f>
        <v>Kielce, 33</v>
      </c>
    </row>
    <row r="265" spans="1:4" ht="14.25">
      <c r="A265" s="4" t="str">
        <f>glosowanie_baza!A157</f>
        <v>Okrągły Janina</v>
      </c>
      <c r="B265" s="4" t="str">
        <f>glosowanie_baza!B157</f>
        <v>Za</v>
      </c>
      <c r="C265" s="4" t="str">
        <f>glosowanie_baza!C157</f>
        <v>Klub Parlamentarny Platforma Obywatelska</v>
      </c>
      <c r="D265" s="4" t="str">
        <f>glosowanie_baza!D157</f>
        <v>Opole, 21</v>
      </c>
    </row>
    <row r="266" spans="1:4" ht="14.25">
      <c r="A266" s="4" t="str">
        <f>glosowanie_baza!A419</f>
        <v>Olas Stanisław</v>
      </c>
      <c r="B266" s="4" t="str">
        <f>glosowanie_baza!B419</f>
        <v>Za</v>
      </c>
      <c r="C266" s="4" t="str">
        <f>glosowanie_baza!C419</f>
        <v>Klub Parlamentarny Polskiego Stronnictwa Ludowego</v>
      </c>
      <c r="D266" s="4" t="str">
        <f>glosowanie_baza!D419</f>
        <v>Sieradz, 11</v>
      </c>
    </row>
    <row r="267" spans="1:4" ht="14.25">
      <c r="A267" s="4" t="str">
        <f>glosowanie_baza!A56</f>
        <v>Olechowska Alicja</v>
      </c>
      <c r="B267" s="4" t="str">
        <f>glosowanie_baza!B56</f>
        <v>Za</v>
      </c>
      <c r="C267" s="4" t="str">
        <f>glosowanie_baza!C56</f>
        <v>Klub Parlamentarny Platforma Obywatelska</v>
      </c>
      <c r="D267" s="4" t="str">
        <f>glosowanie_baza!D56</f>
        <v>Warszawa, 20</v>
      </c>
    </row>
    <row r="268" spans="1:4" ht="14.25">
      <c r="A268" s="4" t="str">
        <f>glosowanie_baza!A158</f>
        <v>Olejniczak Danuta</v>
      </c>
      <c r="B268" s="4" t="str">
        <f>glosowanie_baza!B158</f>
        <v>Za</v>
      </c>
      <c r="C268" s="4" t="str">
        <f>glosowanie_baza!C158</f>
        <v>Klub Parlamentarny Platforma Obywatelska</v>
      </c>
      <c r="D268" s="4" t="str">
        <f>glosowanie_baza!D158</f>
        <v>Koszalin, 40</v>
      </c>
    </row>
    <row r="269" spans="1:4" ht="14.25">
      <c r="A269" s="4" t="str">
        <f>glosowanie_baza!A248</f>
        <v>Olendzka Halina</v>
      </c>
      <c r="B269" s="4" t="str">
        <f>glosowanie_baza!B248</f>
        <v>Przeciw</v>
      </c>
      <c r="C269" s="4" t="str">
        <f>glosowanie_baza!C248</f>
        <v>Klub Parlamentarny Prawo i Sprawiedliwość</v>
      </c>
      <c r="D269" s="4" t="str">
        <f>glosowanie_baza!D248</f>
        <v>Kielce, 33</v>
      </c>
    </row>
    <row r="270" spans="1:4" ht="14.25">
      <c r="A270" s="4" t="str">
        <f>glosowanie_baza!A57</f>
        <v>Olszewski Paweł</v>
      </c>
      <c r="B270" s="4" t="str">
        <f>glosowanie_baza!B57</f>
        <v>Za</v>
      </c>
      <c r="C270" s="4" t="str">
        <f>glosowanie_baza!C57</f>
        <v>Klub Parlamentarny Platforma Obywatelska</v>
      </c>
      <c r="D270" s="4" t="str">
        <f>glosowanie_baza!D57</f>
        <v>Bydgoszcz, 4</v>
      </c>
    </row>
    <row r="271" spans="1:4" ht="14.25">
      <c r="A271" s="4" t="str">
        <f>glosowanie_baza!A433</f>
        <v>Ołdakowski Jan</v>
      </c>
      <c r="B271" s="4" t="str">
        <f>glosowanie_baza!B433</f>
        <v>Przeciw</v>
      </c>
      <c r="C271" s="4" t="str">
        <f>glosowanie_baza!C433</f>
        <v>Klub Parlamentarny Polska Jest Najważniejsza</v>
      </c>
      <c r="D271" s="4" t="str">
        <f>glosowanie_baza!D433</f>
        <v>Warszawa, 19</v>
      </c>
    </row>
    <row r="272" spans="1:4" ht="14.25">
      <c r="A272" s="4" t="str">
        <f>glosowanie_baza!A159</f>
        <v>Ołowski Piotr</v>
      </c>
      <c r="B272" s="4" t="str">
        <f>glosowanie_baza!B159</f>
        <v>Za</v>
      </c>
      <c r="C272" s="4" t="str">
        <f>glosowanie_baza!C159</f>
        <v>Klub Parlamentarny Platforma Obywatelska</v>
      </c>
      <c r="D272" s="4" t="str">
        <f>glosowanie_baza!D159</f>
        <v>Gdańsk, 25</v>
      </c>
    </row>
    <row r="273" spans="1:4" ht="14.25">
      <c r="A273" s="4" t="str">
        <f>glosowanie_baza!A322</f>
        <v>Opioła Marek</v>
      </c>
      <c r="B273" s="4" t="str">
        <f>glosowanie_baza!B322</f>
        <v>Przeciw</v>
      </c>
      <c r="C273" s="4" t="str">
        <f>glosowanie_baza!C322</f>
        <v>Klub Parlamentarny Prawo i Sprawiedliwość</v>
      </c>
      <c r="D273" s="4" t="str">
        <f>glosowanie_baza!D322</f>
        <v>Płock, 16</v>
      </c>
    </row>
    <row r="274" spans="1:4" ht="14.25">
      <c r="A274" s="4" t="str">
        <f>glosowanie_baza!A58</f>
        <v>Orłowski Paweł</v>
      </c>
      <c r="B274" s="4" t="str">
        <f>glosowanie_baza!B58</f>
        <v>Za</v>
      </c>
      <c r="C274" s="4" t="str">
        <f>glosowanie_baza!C58</f>
        <v>Klub Parlamentarny Platforma Obywatelska</v>
      </c>
      <c r="D274" s="4" t="str">
        <f>glosowanie_baza!D58</f>
        <v>Gdańsk, 25</v>
      </c>
    </row>
    <row r="275" spans="1:4" ht="14.25">
      <c r="A275" s="4" t="str">
        <f>glosowanie_baza!A160</f>
        <v>Orzechowski Andrzej</v>
      </c>
      <c r="B275" s="4" t="str">
        <f>glosowanie_baza!B160</f>
        <v>Za</v>
      </c>
      <c r="C275" s="4" t="str">
        <f>glosowanie_baza!C160</f>
        <v>Klub Parlamentarny Platforma Obywatelska</v>
      </c>
      <c r="D275" s="4" t="str">
        <f>glosowanie_baza!D160</f>
        <v>Olsztyn, 35</v>
      </c>
    </row>
    <row r="276" spans="1:4" ht="14.25">
      <c r="A276" s="4" t="str">
        <f>glosowanie_baza!A59</f>
        <v>Orzechowski Maciej</v>
      </c>
      <c r="B276" s="4" t="str">
        <f>glosowanie_baza!B59</f>
        <v>Za</v>
      </c>
      <c r="C276" s="4" t="str">
        <f>glosowanie_baza!C59</f>
        <v>Klub Parlamentarny Platforma Obywatelska</v>
      </c>
      <c r="D276" s="4" t="str">
        <f>glosowanie_baza!D59</f>
        <v>Kalisz, 36</v>
      </c>
    </row>
    <row r="277" spans="1:4" ht="14.25">
      <c r="A277" s="4" t="str">
        <f>glosowanie_baza!A367</f>
        <v>Ostrowski Artur</v>
      </c>
      <c r="B277" s="4" t="str">
        <f>glosowanie_baza!B367</f>
        <v>Wstrzymał się</v>
      </c>
      <c r="C277" s="4" t="str">
        <f>glosowanie_baza!C367</f>
        <v>Klub Parlamentarny Sojusz Lewicy Demokratycznej</v>
      </c>
      <c r="D277" s="4" t="str">
        <f>glosowanie_baza!D367</f>
        <v>Piotrków Trybunalski, 10</v>
      </c>
    </row>
    <row r="278" spans="1:4" ht="14.25">
      <c r="A278" s="4" t="str">
        <f>glosowanie_baza!A249</f>
        <v>Osuch Jacek</v>
      </c>
      <c r="B278" s="4" t="str">
        <f>glosowanie_baza!B249</f>
        <v>Przeciw</v>
      </c>
      <c r="C278" s="4" t="str">
        <f>glosowanie_baza!C249</f>
        <v>Klub Parlamentarny Prawo i Sprawiedliwość</v>
      </c>
      <c r="D278" s="4" t="str">
        <f>glosowanie_baza!D249</f>
        <v>Kraków, 13</v>
      </c>
    </row>
    <row r="279" spans="1:4" ht="14.25">
      <c r="A279" s="4" t="str">
        <f>glosowanie_baza!A161</f>
        <v>Oświęcimski Konstanty</v>
      </c>
      <c r="B279" s="4" t="str">
        <f>glosowanie_baza!B161</f>
        <v>Za</v>
      </c>
      <c r="C279" s="4" t="str">
        <f>glosowanie_baza!C161</f>
        <v>Klub Parlamentarny Platforma Obywatelska</v>
      </c>
      <c r="D279" s="4" t="str">
        <f>glosowanie_baza!D161</f>
        <v>Szczecin, 41</v>
      </c>
    </row>
    <row r="280" spans="1:4" ht="14.25">
      <c r="A280" s="4" t="str">
        <f>glosowanie_baza!A442</f>
        <v>Owczarski Zbysław</v>
      </c>
      <c r="B280" s="4" t="str">
        <f>glosowanie_baza!B442</f>
        <v>Przeciw</v>
      </c>
      <c r="C280" s="4" t="str">
        <f>glosowanie_baza!C442</f>
        <v>Klub Parlamentarny Polska Jest Najważniejsza</v>
      </c>
      <c r="D280" s="4" t="str">
        <f>glosowanie_baza!D442</f>
        <v>Kraków, 13</v>
      </c>
    </row>
    <row r="281" spans="1:4" ht="14.25">
      <c r="A281" s="4" t="str">
        <f>glosowanie_baza!A323</f>
        <v>Ożóg Stanisław</v>
      </c>
      <c r="B281" s="4" t="str">
        <f>glosowanie_baza!B323</f>
        <v>Przeciw</v>
      </c>
      <c r="C281" s="4" t="str">
        <f>glosowanie_baza!C323</f>
        <v>Klub Parlamentarny Prawo i Sprawiedliwość</v>
      </c>
      <c r="D281" s="4" t="str">
        <f>glosowanie_baza!D323</f>
        <v>Rzeszów, 23</v>
      </c>
    </row>
    <row r="282" spans="1:4" ht="14.25">
      <c r="A282" s="4" t="str">
        <f>glosowanie_baza!A60</f>
        <v>Pacelt Zbigniew</v>
      </c>
      <c r="B282" s="4" t="str">
        <f>glosowanie_baza!B60</f>
        <v>Za</v>
      </c>
      <c r="C282" s="4" t="str">
        <f>glosowanie_baza!C60</f>
        <v>Klub Parlamentarny Platforma Obywatelska</v>
      </c>
      <c r="D282" s="4" t="str">
        <f>glosowanie_baza!D60</f>
        <v>Kielce, 33</v>
      </c>
    </row>
    <row r="283" spans="1:4" ht="14.25">
      <c r="A283" s="4" t="str">
        <f>glosowanie_baza!A162</f>
        <v>Pahl Witold</v>
      </c>
      <c r="B283" s="4" t="str">
        <f>glosowanie_baza!B162</f>
        <v>Za</v>
      </c>
      <c r="C283" s="4" t="str">
        <f>glosowanie_baza!C162</f>
        <v>Klub Parlamentarny Platforma Obywatelska</v>
      </c>
      <c r="D283" s="4" t="str">
        <f>glosowanie_baza!D162</f>
        <v>Zielona Góra, 8</v>
      </c>
    </row>
    <row r="284" spans="1:4" ht="14.25">
      <c r="A284" s="4" t="str">
        <f>glosowanie_baza!A250</f>
        <v>Paluch Anna</v>
      </c>
      <c r="B284" s="4" t="str">
        <f>glosowanie_baza!B250</f>
        <v>Przeciw</v>
      </c>
      <c r="C284" s="4" t="str">
        <f>glosowanie_baza!C250</f>
        <v>Klub Parlamentarny Prawo i Sprawiedliwość</v>
      </c>
      <c r="D284" s="4" t="str">
        <f>glosowanie_baza!D250</f>
        <v>Nowy Sącz, 14</v>
      </c>
    </row>
    <row r="285" spans="1:4" ht="14.25">
      <c r="A285" s="4" t="str">
        <f>glosowanie_baza!A404</f>
        <v>Pałys Andrzej</v>
      </c>
      <c r="B285" s="4" t="str">
        <f>glosowanie_baza!B404</f>
        <v>Za</v>
      </c>
      <c r="C285" s="4" t="str">
        <f>glosowanie_baza!C404</f>
        <v>Klub Parlamentarny Polskiego Stronnictwa Ludowego</v>
      </c>
      <c r="D285" s="4" t="str">
        <f>glosowanie_baza!D404</f>
        <v>Kielce, 33</v>
      </c>
    </row>
    <row r="286" spans="1:4" ht="14.25">
      <c r="A286" s="4" t="str">
        <f>glosowanie_baza!A61</f>
        <v>Patalita Tadeusz</v>
      </c>
      <c r="B286" s="4" t="str">
        <f>glosowanie_baza!B61</f>
        <v>Za</v>
      </c>
      <c r="C286" s="4" t="str">
        <f>glosowanie_baza!C61</f>
        <v>Klub Parlamentarny Platforma Obywatelska</v>
      </c>
      <c r="D286" s="4" t="str">
        <f>glosowanie_baza!D61</f>
        <v>Nowy Sącz, 14</v>
      </c>
    </row>
    <row r="287" spans="1:4" ht="14.25">
      <c r="A287" s="4" t="str">
        <f>glosowanie_baza!A420</f>
        <v>Pawlak Mirosław</v>
      </c>
      <c r="B287" s="4" t="str">
        <f>glosowanie_baza!B420</f>
        <v>Za</v>
      </c>
      <c r="C287" s="4" t="str">
        <f>glosowanie_baza!C420</f>
        <v>Klub Parlamentarny Polskiego Stronnictwa Ludowego</v>
      </c>
      <c r="D287" s="4" t="str">
        <f>glosowanie_baza!D420</f>
        <v>Kielce, 33</v>
      </c>
    </row>
    <row r="288" spans="1:4" ht="14.25">
      <c r="A288" s="4" t="str">
        <f>glosowanie_baza!A405</f>
        <v>Pawlak Waldemar</v>
      </c>
      <c r="B288" s="4" t="str">
        <f>glosowanie_baza!B405</f>
        <v>Za</v>
      </c>
      <c r="C288" s="4" t="str">
        <f>glosowanie_baza!C405</f>
        <v>Klub Parlamentarny Polskiego Stronnictwa Ludowego</v>
      </c>
      <c r="D288" s="4" t="str">
        <f>glosowanie_baza!D405</f>
        <v>Płock, 16</v>
      </c>
    </row>
    <row r="289" spans="1:4" ht="14.25">
      <c r="A289" s="4" t="str">
        <f>glosowanie_baza!A389</f>
        <v>Pawłowski Sylwester</v>
      </c>
      <c r="B289" s="4" t="str">
        <f>glosowanie_baza!B389</f>
        <v>Wstrzymał się</v>
      </c>
      <c r="C289" s="4" t="str">
        <f>glosowanie_baza!C389</f>
        <v>Klub Parlamentarny Sojusz Lewicy Demokratycznej</v>
      </c>
      <c r="D289" s="4" t="str">
        <f>glosowanie_baza!D389</f>
        <v>Łódź, 9</v>
      </c>
    </row>
    <row r="290" spans="1:4" ht="14.25">
      <c r="A290" s="4" t="str">
        <f>glosowanie_baza!A324</f>
        <v>Piecha Bolesław Grzegorz</v>
      </c>
      <c r="B290" s="4" t="str">
        <f>glosowanie_baza!B324</f>
        <v>Przeciw</v>
      </c>
      <c r="C290" s="4" t="str">
        <f>glosowanie_baza!C324</f>
        <v>Klub Parlamentarny Prawo i Sprawiedliwość</v>
      </c>
      <c r="D290" s="4" t="str">
        <f>glosowanie_baza!D324</f>
        <v>Rybnik, 30</v>
      </c>
    </row>
    <row r="291" spans="1:4" ht="14.25">
      <c r="A291" s="4" t="str">
        <f>glosowanie_baza!A421</f>
        <v>Piechociński Janusz</v>
      </c>
      <c r="B291" s="4" t="str">
        <f>glosowanie_baza!B421</f>
        <v>Za</v>
      </c>
      <c r="C291" s="4" t="str">
        <f>glosowanie_baza!C421</f>
        <v>Klub Parlamentarny Polskiego Stronnictwa Ludowego</v>
      </c>
      <c r="D291" s="4" t="str">
        <f>glosowanie_baza!D421</f>
        <v>Warszawa, 20</v>
      </c>
    </row>
    <row r="292" spans="1:4" ht="14.25">
      <c r="A292" s="4" t="str">
        <f>glosowanie_baza!A163</f>
        <v>Piechota Sławomir</v>
      </c>
      <c r="B292" s="4" t="str">
        <f>glosowanie_baza!B163</f>
        <v>Za</v>
      </c>
      <c r="C292" s="4" t="str">
        <f>glosowanie_baza!C163</f>
        <v>Klub Parlamentarny Platforma Obywatelska</v>
      </c>
      <c r="D292" s="4" t="str">
        <f>glosowanie_baza!D163</f>
        <v>Wrocław, 3</v>
      </c>
    </row>
    <row r="293" spans="1:4" ht="14.25">
      <c r="A293" s="4" t="str">
        <f>glosowanie_baza!A62</f>
        <v>Pierzchała Elżbieta</v>
      </c>
      <c r="B293" s="4" t="str">
        <f>glosowanie_baza!B62</f>
        <v>Za</v>
      </c>
      <c r="C293" s="4" t="str">
        <f>glosowanie_baza!C62</f>
        <v>Klub Parlamentarny Platforma Obywatelska</v>
      </c>
      <c r="D293" s="4" t="str">
        <f>glosowanie_baza!D62</f>
        <v>Katowice, 31</v>
      </c>
    </row>
    <row r="294" spans="1:4" ht="14.25">
      <c r="A294" s="4" t="str">
        <f>glosowanie_baza!A164</f>
        <v>Pietraszewska Danuta</v>
      </c>
      <c r="B294" s="4" t="str">
        <f>glosowanie_baza!B164</f>
        <v>Za</v>
      </c>
      <c r="C294" s="4" t="str">
        <f>glosowanie_baza!C164</f>
        <v>Klub Parlamentarny Platforma Obywatelska</v>
      </c>
      <c r="D294" s="4" t="str">
        <f>glosowanie_baza!D164</f>
        <v>Katowice, 31</v>
      </c>
    </row>
    <row r="295" spans="1:4" ht="14.25">
      <c r="A295" s="4" t="str">
        <f>glosowanie_baza!A63</f>
        <v>Pięta Jarosław</v>
      </c>
      <c r="B295" s="4" t="str">
        <f>glosowanie_baza!B63</f>
        <v>Za</v>
      </c>
      <c r="C295" s="4" t="str">
        <f>glosowanie_baza!C63</f>
        <v>Klub Parlamentarny Platforma Obywatelska</v>
      </c>
      <c r="D295" s="4" t="str">
        <f>glosowanie_baza!D63</f>
        <v>Sosnowiec, 32</v>
      </c>
    </row>
    <row r="296" spans="1:4" ht="14.25">
      <c r="A296" s="4" t="str">
        <f>glosowanie_baza!A251</f>
        <v>Pięta Stanisław</v>
      </c>
      <c r="B296" s="4" t="str">
        <f>glosowanie_baza!B251</f>
        <v>Przeciw</v>
      </c>
      <c r="C296" s="4" t="str">
        <f>glosowanie_baza!C251</f>
        <v>Klub Parlamentarny Prawo i Sprawiedliwość</v>
      </c>
      <c r="D296" s="4" t="str">
        <f>glosowanie_baza!D251</f>
        <v>Bielsko Biała, 27</v>
      </c>
    </row>
    <row r="297" spans="1:4" ht="14.25">
      <c r="A297" s="4" t="str">
        <f>glosowanie_baza!A434</f>
        <v>Pilch Jacek</v>
      </c>
      <c r="B297" s="4" t="str">
        <f>glosowanie_baza!B434</f>
        <v>Przeciw</v>
      </c>
      <c r="C297" s="4" t="str">
        <f>glosowanie_baza!C434</f>
        <v>Klub Parlamentarny Polska Jest Najważniejsza</v>
      </c>
      <c r="D297" s="4" t="str">
        <f>glosowanie_baza!D434</f>
        <v>Tarnów, 15</v>
      </c>
    </row>
    <row r="298" spans="1:4" ht="14.25">
      <c r="A298" s="4" t="str">
        <f>glosowanie_baza!A165</f>
        <v>Piotrowska Teresa</v>
      </c>
      <c r="B298" s="4" t="str">
        <f>glosowanie_baza!B165</f>
        <v>Za</v>
      </c>
      <c r="C298" s="4" t="str">
        <f>glosowanie_baza!C165</f>
        <v>Klub Parlamentarny Platforma Obywatelska</v>
      </c>
      <c r="D298" s="4" t="str">
        <f>glosowanie_baza!D165</f>
        <v>Bydgoszcz, 4</v>
      </c>
    </row>
    <row r="299" spans="1:4" ht="14.25">
      <c r="A299" s="4" t="str">
        <f>glosowanie_baza!A368</f>
        <v>Pisalski Grzegorz</v>
      </c>
      <c r="B299" s="4" t="str">
        <f>glosowanie_baza!B368</f>
        <v>Wstrzymał się</v>
      </c>
      <c r="C299" s="4" t="str">
        <f>glosowanie_baza!C368</f>
        <v>Klub Parlamentarny Sojusz Lewicy Demokratycznej</v>
      </c>
      <c r="D299" s="4" t="str">
        <f>glosowanie_baza!D368</f>
        <v>Sosnowiec, 32</v>
      </c>
    </row>
    <row r="300" spans="1:4" ht="14.25">
      <c r="A300" s="4" t="str">
        <f>glosowanie_baza!A64</f>
        <v>Pitera Julia</v>
      </c>
      <c r="B300" s="4" t="str">
        <f>glosowanie_baza!B64</f>
        <v>Za</v>
      </c>
      <c r="C300" s="4" t="str">
        <f>glosowanie_baza!C64</f>
        <v>Klub Parlamentarny Platforma Obywatelska</v>
      </c>
      <c r="D300" s="4" t="str">
        <f>glosowanie_baza!D64</f>
        <v>Płock, 16</v>
      </c>
    </row>
    <row r="301" spans="1:4" ht="14.25">
      <c r="A301" s="4" t="str">
        <f>glosowanie_baza!A166</f>
        <v>Plocke Kazimierz</v>
      </c>
      <c r="B301" s="4" t="str">
        <f>glosowanie_baza!B166</f>
        <v>Za</v>
      </c>
      <c r="C301" s="4" t="str">
        <f>glosowanie_baza!C166</f>
        <v>Klub Parlamentarny Platforma Obywatelska</v>
      </c>
      <c r="D301" s="4" t="str">
        <f>glosowanie_baza!D166</f>
        <v>Gdynia, 26</v>
      </c>
    </row>
    <row r="302" spans="1:4" ht="14.25">
      <c r="A302" s="4" t="str">
        <f>glosowanie_baza!A65</f>
        <v>Plura Marek</v>
      </c>
      <c r="B302" s="4" t="str">
        <f>glosowanie_baza!B65</f>
        <v>Za</v>
      </c>
      <c r="C302" s="4" t="str">
        <f>glosowanie_baza!C65</f>
        <v>Klub Parlamentarny Platforma Obywatelska</v>
      </c>
      <c r="D302" s="4" t="str">
        <f>glosowanie_baza!D65</f>
        <v>Katowice, 31</v>
      </c>
    </row>
    <row r="303" spans="1:4" ht="14.25">
      <c r="A303" s="4" t="str">
        <f>glosowanie_baza!A325</f>
        <v>Polaczek Jerzy</v>
      </c>
      <c r="B303" s="4" t="str">
        <f>glosowanie_baza!B325</f>
        <v>Przeciw</v>
      </c>
      <c r="C303" s="4" t="str">
        <f>glosowanie_baza!C325</f>
        <v>Klub Parlamentarny Prawo i Sprawiedliwość</v>
      </c>
      <c r="D303" s="4" t="str">
        <f>glosowanie_baza!D325</f>
        <v>Katowice, 31</v>
      </c>
    </row>
    <row r="304" spans="1:4" ht="14.25">
      <c r="A304" s="4" t="str">
        <f>glosowanie_baza!A252</f>
        <v>Polak Marek</v>
      </c>
      <c r="B304" s="4" t="str">
        <f>glosowanie_baza!B252</f>
        <v>Przeciw</v>
      </c>
      <c r="C304" s="4" t="str">
        <f>glosowanie_baza!C252</f>
        <v>Klub Parlamentarny Prawo i Sprawiedliwość</v>
      </c>
      <c r="D304" s="4" t="str">
        <f>glosowanie_baza!D252</f>
        <v>Chrzanów, 12</v>
      </c>
    </row>
    <row r="305" spans="1:4" ht="14.25">
      <c r="A305" s="4" t="str">
        <f>glosowanie_baza!A326</f>
        <v>Polak Piotr</v>
      </c>
      <c r="B305" s="4" t="str">
        <f>glosowanie_baza!B326</f>
        <v>Przeciw</v>
      </c>
      <c r="C305" s="4" t="str">
        <f>glosowanie_baza!C326</f>
        <v>Klub Parlamentarny Prawo i Sprawiedliwość</v>
      </c>
      <c r="D305" s="4" t="str">
        <f>glosowanie_baza!D326</f>
        <v>Sieradz, 11</v>
      </c>
    </row>
    <row r="306" spans="1:4" ht="14.25">
      <c r="A306" s="4" t="str">
        <f>glosowanie_baza!A390</f>
        <v>Pomajda Wojciech</v>
      </c>
      <c r="B306" s="4" t="str">
        <f>glosowanie_baza!B390</f>
        <v>Nie głosował</v>
      </c>
      <c r="C306" s="4" t="str">
        <f>glosowanie_baza!C390</f>
        <v>Klub Parlamentarny Sojusz Lewicy Demokratycznej</v>
      </c>
      <c r="D306" s="4" t="str">
        <f>glosowanie_baza!D390</f>
        <v>Krosno, 22</v>
      </c>
    </row>
    <row r="307" spans="1:4" ht="14.25">
      <c r="A307" s="4" t="str">
        <f>glosowanie_baza!A167</f>
        <v>Pomaska Agnieszka</v>
      </c>
      <c r="B307" s="4" t="str">
        <f>glosowanie_baza!B167</f>
        <v>Za</v>
      </c>
      <c r="C307" s="4" t="str">
        <f>glosowanie_baza!C167</f>
        <v>Klub Parlamentarny Platforma Obywatelska</v>
      </c>
      <c r="D307" s="4" t="str">
        <f>glosowanie_baza!D167</f>
        <v>Gdańsk, 25</v>
      </c>
    </row>
    <row r="308" spans="1:4" ht="14.25">
      <c r="A308" s="4" t="str">
        <f>glosowanie_baza!A443</f>
        <v>Poncyljusz Paweł</v>
      </c>
      <c r="B308" s="4" t="str">
        <f>glosowanie_baza!B443</f>
        <v>Przeciw</v>
      </c>
      <c r="C308" s="4" t="str">
        <f>glosowanie_baza!C443</f>
        <v>Klub Parlamentarny Polska Jest Najważniejsza</v>
      </c>
      <c r="D308" s="4" t="str">
        <f>glosowanie_baza!D443</f>
        <v>Warszawa, 19</v>
      </c>
    </row>
    <row r="309" spans="1:4" ht="14.25">
      <c r="A309" s="4" t="str">
        <f>glosowanie_baza!A253</f>
        <v>Popiołek Krzysztof</v>
      </c>
      <c r="B309" s="4" t="str">
        <f>glosowanie_baza!B253</f>
        <v>Przeciw</v>
      </c>
      <c r="C309" s="4" t="str">
        <f>glosowanie_baza!C253</f>
        <v>Klub Parlamentarny Prawo i Sprawiedliwość</v>
      </c>
      <c r="D309" s="4" t="str">
        <f>glosowanie_baza!D253</f>
        <v>Rzeszów, 23</v>
      </c>
    </row>
    <row r="310" spans="1:4" ht="14.25">
      <c r="A310" s="4" t="str">
        <f>glosowanie_baza!A66</f>
        <v>Preiss Sławomir</v>
      </c>
      <c r="B310" s="4" t="str">
        <f>glosowanie_baza!B66</f>
        <v>Za</v>
      </c>
      <c r="C310" s="4" t="str">
        <f>glosowanie_baza!C66</f>
        <v>Klub Parlamentarny Platforma Obywatelska</v>
      </c>
      <c r="D310" s="4" t="str">
        <f>glosowanie_baza!D66</f>
        <v>Szczecin, 41</v>
      </c>
    </row>
    <row r="311" spans="1:4" ht="14.25">
      <c r="A311" s="4" t="str">
        <f>glosowanie_baza!A369</f>
        <v>Prządka Stanisława</v>
      </c>
      <c r="B311" s="4" t="str">
        <f>glosowanie_baza!B369</f>
        <v>Wstrzymał się</v>
      </c>
      <c r="C311" s="4" t="str">
        <f>glosowanie_baza!C369</f>
        <v>Klub Parlamentarny Sojusz Lewicy Demokratycznej</v>
      </c>
      <c r="D311" s="4" t="str">
        <f>glosowanie_baza!D369</f>
        <v>Siedlce, 18</v>
      </c>
    </row>
    <row r="312" spans="1:4" ht="14.25">
      <c r="A312" s="4" t="str">
        <f>glosowanie_baza!A168</f>
        <v>Raba Norbert</v>
      </c>
      <c r="B312" s="4" t="str">
        <f>glosowanie_baza!B168</f>
        <v>Za</v>
      </c>
      <c r="C312" s="4" t="str">
        <f>glosowanie_baza!C168</f>
        <v>Klub Parlamentarny Platforma Obywatelska</v>
      </c>
      <c r="D312" s="4" t="str">
        <f>glosowanie_baza!D168</f>
        <v>Wrocław, 3</v>
      </c>
    </row>
    <row r="313" spans="1:4" ht="14.25">
      <c r="A313" s="4" t="str">
        <f>glosowanie_baza!A406</f>
        <v>Racki Józef</v>
      </c>
      <c r="B313" s="4" t="str">
        <f>glosowanie_baza!B406</f>
        <v>Za</v>
      </c>
      <c r="C313" s="4" t="str">
        <f>glosowanie_baza!C406</f>
        <v>Klub Parlamentarny Polskiego Stronnictwa Ludowego</v>
      </c>
      <c r="D313" s="4" t="str">
        <f>glosowanie_baza!D406</f>
        <v>Kalisz, 36</v>
      </c>
    </row>
    <row r="314" spans="1:4" ht="14.25">
      <c r="A314" s="4" t="str">
        <f>glosowanie_baza!A67</f>
        <v>Raczkowski Damian</v>
      </c>
      <c r="B314" s="4" t="str">
        <f>glosowanie_baza!B67</f>
        <v>Za</v>
      </c>
      <c r="C314" s="4" t="str">
        <f>glosowanie_baza!C67</f>
        <v>Klub Parlamentarny Platforma Obywatelska</v>
      </c>
      <c r="D314" s="4" t="str">
        <f>glosowanie_baza!D67</f>
        <v>Białystok, 24</v>
      </c>
    </row>
    <row r="315" spans="1:4" ht="14.25">
      <c r="A315" s="4" t="str">
        <f>glosowanie_baza!A169</f>
        <v>Radziszewska Elżbieta</v>
      </c>
      <c r="B315" s="4" t="str">
        <f>glosowanie_baza!B169</f>
        <v>Za</v>
      </c>
      <c r="C315" s="4" t="str">
        <f>glosowanie_baza!C169</f>
        <v>Klub Parlamentarny Platforma Obywatelska</v>
      </c>
      <c r="D315" s="4" t="str">
        <f>glosowanie_baza!D169</f>
        <v>Piotrków Trybunalski, 10</v>
      </c>
    </row>
    <row r="316" spans="1:4" ht="14.25">
      <c r="A316" s="4" t="str">
        <f>glosowanie_baza!A327</f>
        <v>Rafalska Elżbieta</v>
      </c>
      <c r="B316" s="4" t="str">
        <f>glosowanie_baza!B327</f>
        <v>Przeciw</v>
      </c>
      <c r="C316" s="4" t="str">
        <f>glosowanie_baza!C327</f>
        <v>Klub Parlamentarny Prawo i Sprawiedliwość</v>
      </c>
      <c r="D316" s="4" t="str">
        <f>glosowanie_baza!D327</f>
        <v>Zielona Góra, 8</v>
      </c>
    </row>
    <row r="317" spans="1:4" ht="14.25">
      <c r="A317" s="4" t="str">
        <f>glosowanie_baza!A422</f>
        <v>Rakoczy Stanisław</v>
      </c>
      <c r="B317" s="4" t="str">
        <f>glosowanie_baza!B422</f>
        <v>Za</v>
      </c>
      <c r="C317" s="4" t="str">
        <f>glosowanie_baza!C422</f>
        <v>Klub Parlamentarny Polskiego Stronnictwa Ludowego</v>
      </c>
      <c r="D317" s="4" t="str">
        <f>glosowanie_baza!D422</f>
        <v>Opole, 21</v>
      </c>
    </row>
    <row r="318" spans="1:4" ht="14.25">
      <c r="A318" s="4" t="str">
        <f>glosowanie_baza!A68</f>
        <v>Raniewicz Grzegorz</v>
      </c>
      <c r="B318" s="4" t="str">
        <f>glosowanie_baza!B68</f>
        <v>Za</v>
      </c>
      <c r="C318" s="4" t="str">
        <f>glosowanie_baza!C68</f>
        <v>Klub Parlamentarny Platforma Obywatelska</v>
      </c>
      <c r="D318" s="4" t="str">
        <f>glosowanie_baza!D68</f>
        <v>Chełm, 7</v>
      </c>
    </row>
    <row r="319" spans="1:4" ht="14.25">
      <c r="A319" s="4" t="str">
        <f>glosowanie_baza!A170</f>
        <v>Raś Ireneusz</v>
      </c>
      <c r="B319" s="4" t="str">
        <f>glosowanie_baza!B170</f>
        <v>Za</v>
      </c>
      <c r="C319" s="4" t="str">
        <f>glosowanie_baza!C170</f>
        <v>Klub Parlamentarny Platforma Obywatelska</v>
      </c>
      <c r="D319" s="4" t="str">
        <f>glosowanie_baza!D170</f>
        <v>Kraków, 13</v>
      </c>
    </row>
    <row r="320" spans="1:4" ht="14.25">
      <c r="A320" s="4" t="str">
        <f>glosowanie_baza!A69</f>
        <v>Redzimski Leszek</v>
      </c>
      <c r="B320" s="4" t="str">
        <f>glosowanie_baza!B69</f>
        <v>Za</v>
      </c>
      <c r="C320" s="4" t="str">
        <f>glosowanie_baza!C69</f>
        <v>Klub Parlamentarny Platforma Obywatelska</v>
      </c>
      <c r="D320" s="4" t="str">
        <f>glosowanie_baza!D69</f>
        <v>Gdynia, 26</v>
      </c>
    </row>
    <row r="321" spans="1:4" ht="14.25">
      <c r="A321" s="4" t="str">
        <f>glosowanie_baza!A254</f>
        <v>Religa Jan</v>
      </c>
      <c r="B321" s="4" t="str">
        <f>glosowanie_baza!B254</f>
        <v>Przeciw</v>
      </c>
      <c r="C321" s="4" t="str">
        <f>glosowanie_baza!C254</f>
        <v>Klub Parlamentarny Prawo i Sprawiedliwość</v>
      </c>
      <c r="D321" s="4" t="str">
        <f>glosowanie_baza!D254</f>
        <v>Opole, 21</v>
      </c>
    </row>
    <row r="322" spans="1:4" ht="14.25">
      <c r="A322" s="4" t="str">
        <f>glosowanie_baza!A328</f>
        <v>Rębek Jerzy</v>
      </c>
      <c r="B322" s="4" t="str">
        <f>glosowanie_baza!B328</f>
        <v>Przeciw</v>
      </c>
      <c r="C322" s="4" t="str">
        <f>glosowanie_baza!C328</f>
        <v>Klub Parlamentarny Prawo i Sprawiedliwość</v>
      </c>
      <c r="D322" s="4" t="str">
        <f>glosowanie_baza!D328</f>
        <v>Chełm, 7</v>
      </c>
    </row>
    <row r="323" spans="1:4" ht="14.25">
      <c r="A323" s="4" t="str">
        <f>glosowanie_baza!A255</f>
        <v>Rogacki Adam</v>
      </c>
      <c r="B323" s="4" t="str">
        <f>glosowanie_baza!B255</f>
        <v>Przeciw</v>
      </c>
      <c r="C323" s="4" t="str">
        <f>glosowanie_baza!C255</f>
        <v>Klub Parlamentarny Prawo i Sprawiedliwość</v>
      </c>
      <c r="D323" s="4" t="str">
        <f>glosowanie_baza!D255</f>
        <v>Kalisz, 36</v>
      </c>
    </row>
    <row r="324" spans="1:4" ht="14.25">
      <c r="A324" s="4" t="str">
        <f>glosowanie_baza!A329</f>
        <v>Rojek Józef</v>
      </c>
      <c r="B324" s="4" t="str">
        <f>glosowanie_baza!B329</f>
        <v>Nie głosował</v>
      </c>
      <c r="C324" s="4" t="str">
        <f>glosowanie_baza!C329</f>
        <v>Klub Parlamentarny Prawo i Sprawiedliwość</v>
      </c>
      <c r="D324" s="4" t="str">
        <f>glosowanie_baza!D329</f>
        <v>Tarnów, 15</v>
      </c>
    </row>
    <row r="325" spans="1:4" ht="14.25">
      <c r="A325" s="4" t="str">
        <f>glosowanie_baza!A256</f>
        <v>Rokita-Arnold Nelli</v>
      </c>
      <c r="B325" s="4" t="str">
        <f>glosowanie_baza!B256</f>
        <v>Przeciw</v>
      </c>
      <c r="C325" s="4" t="str">
        <f>glosowanie_baza!C256</f>
        <v>Klub Parlamentarny Prawo i Sprawiedliwość</v>
      </c>
      <c r="D325" s="4" t="str">
        <f>glosowanie_baza!D256</f>
        <v>Warszawa, 19</v>
      </c>
    </row>
    <row r="326" spans="1:4" ht="14.25">
      <c r="A326" s="4" t="str">
        <f>glosowanie_baza!A171</f>
        <v>Ross Tadeusz</v>
      </c>
      <c r="B326" s="4" t="str">
        <f>glosowanie_baza!B171</f>
        <v>Za</v>
      </c>
      <c r="C326" s="4" t="str">
        <f>glosowanie_baza!C171</f>
        <v>Klub Parlamentarny Platforma Obywatelska</v>
      </c>
      <c r="D326" s="4" t="str">
        <f>glosowanie_baza!D171</f>
        <v>Warszawa, 19</v>
      </c>
    </row>
    <row r="327" spans="1:4" ht="14.25">
      <c r="A327" s="4" t="str">
        <f>glosowanie_baza!A70</f>
        <v>Roszak Grzegorz</v>
      </c>
      <c r="B327" s="4" t="str">
        <f>glosowanie_baza!B70</f>
        <v>Za</v>
      </c>
      <c r="C327" s="4" t="str">
        <f>glosowanie_baza!C70</f>
        <v>Klub Parlamentarny Platforma Obywatelska</v>
      </c>
      <c r="D327" s="4" t="str">
        <f>glosowanie_baza!D70</f>
        <v>Bydgoszcz, 4</v>
      </c>
    </row>
    <row r="328" spans="1:4" ht="14.25">
      <c r="A328" s="4" t="str">
        <f>glosowanie_baza!A172</f>
        <v>Rozpondek Halina</v>
      </c>
      <c r="B328" s="4" t="str">
        <f>glosowanie_baza!B172</f>
        <v>Za</v>
      </c>
      <c r="C328" s="4" t="str">
        <f>glosowanie_baza!C172</f>
        <v>Klub Parlamentarny Platforma Obywatelska</v>
      </c>
      <c r="D328" s="4" t="str">
        <f>glosowanie_baza!D172</f>
        <v>Częstochowa, 28</v>
      </c>
    </row>
    <row r="329" spans="1:4" ht="14.25">
      <c r="A329" s="4" t="str">
        <f>glosowanie_baza!A330</f>
        <v>Rusiecki Jarosław</v>
      </c>
      <c r="B329" s="4" t="str">
        <f>glosowanie_baza!B330</f>
        <v>Przeciw</v>
      </c>
      <c r="C329" s="4" t="str">
        <f>glosowanie_baza!C330</f>
        <v>Klub Parlamentarny Prawo i Sprawiedliwość</v>
      </c>
      <c r="D329" s="4" t="str">
        <f>glosowanie_baza!D330</f>
        <v>Kielce, 33</v>
      </c>
    </row>
    <row r="330" spans="1:4" ht="14.25">
      <c r="A330" s="4" t="str">
        <f>glosowanie_baza!A71</f>
        <v>Rusinowska Beata</v>
      </c>
      <c r="B330" s="4" t="str">
        <f>glosowanie_baza!B71</f>
        <v>Za</v>
      </c>
      <c r="C330" s="4" t="str">
        <f>glosowanie_baza!C71</f>
        <v>Klub Parlamentarny Platforma Obywatelska</v>
      </c>
      <c r="D330" s="4" t="str">
        <f>glosowanie_baza!D71</f>
        <v>Płock, 16</v>
      </c>
    </row>
    <row r="331" spans="1:4" ht="14.25">
      <c r="A331" s="4" t="str">
        <f>glosowanie_baza!A173</f>
        <v>Rutkowska Dorota</v>
      </c>
      <c r="B331" s="4" t="str">
        <f>glosowanie_baza!B173</f>
        <v>Za</v>
      </c>
      <c r="C331" s="4" t="str">
        <f>glosowanie_baza!C173</f>
        <v>Klub Parlamentarny Platforma Obywatelska</v>
      </c>
      <c r="D331" s="4" t="str">
        <f>glosowanie_baza!D173</f>
        <v>Piotrków Trybunalski, 10</v>
      </c>
    </row>
    <row r="332" spans="1:4" ht="14.25">
      <c r="A332" s="4" t="str">
        <f>glosowanie_baza!A72</f>
        <v>Rutnicki Jakub</v>
      </c>
      <c r="B332" s="4" t="str">
        <f>glosowanie_baza!B72</f>
        <v>Za</v>
      </c>
      <c r="C332" s="4" t="str">
        <f>glosowanie_baza!C72</f>
        <v>Klub Parlamentarny Platforma Obywatelska</v>
      </c>
      <c r="D332" s="4" t="str">
        <f>glosowanie_baza!D72</f>
        <v>Piła, 38</v>
      </c>
    </row>
    <row r="333" spans="1:4" ht="14.25">
      <c r="A333" s="4" t="str">
        <f>glosowanie_baza!A174</f>
        <v>Rybicki Sławomir</v>
      </c>
      <c r="B333" s="4" t="str">
        <f>glosowanie_baza!B174</f>
        <v>Za</v>
      </c>
      <c r="C333" s="4" t="str">
        <f>glosowanie_baza!C174</f>
        <v>Klub Parlamentarny Platforma Obywatelska</v>
      </c>
      <c r="D333" s="4" t="str">
        <f>glosowanie_baza!D174</f>
        <v>Olsztyn, 35</v>
      </c>
    </row>
    <row r="334" spans="1:4" ht="14.25">
      <c r="A334" s="4" t="str">
        <f>glosowanie_baza!A391</f>
        <v>Rydzoń Stanisław</v>
      </c>
      <c r="B334" s="4" t="str">
        <f>glosowanie_baza!B391</f>
        <v>Wstrzymał się</v>
      </c>
      <c r="C334" s="4" t="str">
        <f>glosowanie_baza!C391</f>
        <v>Klub Parlamentarny Sojusz Lewicy Demokratycznej</v>
      </c>
      <c r="D334" s="4" t="str">
        <f>glosowanie_baza!D391</f>
        <v>Chrzanów, 12</v>
      </c>
    </row>
    <row r="335" spans="1:4" ht="14.25">
      <c r="A335" s="4" t="str">
        <f>glosowanie_baza!A407</f>
        <v>Rygiel Wiesław</v>
      </c>
      <c r="B335" s="4" t="str">
        <f>glosowanie_baza!B407</f>
        <v>Za</v>
      </c>
      <c r="C335" s="4" t="str">
        <f>glosowanie_baza!C407</f>
        <v>Klub Parlamentarny Polskiego Stronnictwa Ludowego</v>
      </c>
      <c r="D335" s="4" t="str">
        <f>glosowanie_baza!D407</f>
        <v>Rzeszów, 23</v>
      </c>
    </row>
    <row r="336" spans="1:4" ht="14.25">
      <c r="A336" s="4" t="str">
        <f>glosowanie_baza!A73</f>
        <v>Rynasiewicz Zbigniew</v>
      </c>
      <c r="B336" s="4" t="str">
        <f>glosowanie_baza!B73</f>
        <v>Za</v>
      </c>
      <c r="C336" s="4" t="str">
        <f>glosowanie_baza!C73</f>
        <v>Klub Parlamentarny Platforma Obywatelska</v>
      </c>
      <c r="D336" s="4" t="str">
        <f>glosowanie_baza!D73</f>
        <v>Rzeszów, 23</v>
      </c>
    </row>
    <row r="337" spans="1:4" ht="14.25">
      <c r="A337" s="4" t="str">
        <f>glosowanie_baza!A257</f>
        <v>Ryniak Monika</v>
      </c>
      <c r="B337" s="4" t="str">
        <f>glosowanie_baza!B257</f>
        <v>Przeciw</v>
      </c>
      <c r="C337" s="4" t="str">
        <f>glosowanie_baza!C257</f>
        <v>Klub Parlamentarny Prawo i Sprawiedliwość</v>
      </c>
      <c r="D337" s="4" t="str">
        <f>glosowanie_baza!D257</f>
        <v>Kraków, 13</v>
      </c>
    </row>
    <row r="338" spans="1:4" ht="14.25">
      <c r="A338" s="4" t="str">
        <f>glosowanie_baza!A175</f>
        <v>Ryszka Andrzej</v>
      </c>
      <c r="B338" s="4" t="str">
        <f>glosowanie_baza!B175</f>
        <v>Za</v>
      </c>
      <c r="C338" s="4" t="str">
        <f>glosowanie_baza!C175</f>
        <v>Klub Parlamentarny Platforma Obywatelska</v>
      </c>
      <c r="D338" s="4" t="str">
        <f>glosowanie_baza!D175</f>
        <v>Kraków, 13</v>
      </c>
    </row>
    <row r="339" spans="1:4" ht="14.25">
      <c r="A339" s="4" t="str">
        <f>glosowanie_baza!A74</f>
        <v>Rząsa Marek</v>
      </c>
      <c r="B339" s="4" t="str">
        <f>glosowanie_baza!B74</f>
        <v>Za</v>
      </c>
      <c r="C339" s="4" t="str">
        <f>glosowanie_baza!C74</f>
        <v>Klub Parlamentarny Platforma Obywatelska</v>
      </c>
      <c r="D339" s="4" t="str">
        <f>glosowanie_baza!D74</f>
        <v>Krosno, 22</v>
      </c>
    </row>
    <row r="340" spans="1:4" ht="14.25">
      <c r="A340" s="4" t="str">
        <f>glosowanie_baza!A176</f>
        <v>Rzymełka Jan</v>
      </c>
      <c r="B340" s="4" t="str">
        <f>glosowanie_baza!B176</f>
        <v>Za</v>
      </c>
      <c r="C340" s="4" t="str">
        <f>glosowanie_baza!C176</f>
        <v>Klub Parlamentarny Platforma Obywatelska</v>
      </c>
      <c r="D340" s="4" t="str">
        <f>glosowanie_baza!D176</f>
        <v>Katowice, 31</v>
      </c>
    </row>
    <row r="341" spans="1:4" ht="14.25">
      <c r="A341" s="4" t="str">
        <f>glosowanie_baza!A331</f>
        <v>Sadurska Małgorzata</v>
      </c>
      <c r="B341" s="4" t="str">
        <f>glosowanie_baza!B331</f>
        <v>Przeciw</v>
      </c>
      <c r="C341" s="4" t="str">
        <f>glosowanie_baza!C331</f>
        <v>Klub Parlamentarny Prawo i Sprawiedliwość</v>
      </c>
      <c r="D341" s="4" t="str">
        <f>glosowanie_baza!D331</f>
        <v>Lublin, 6</v>
      </c>
    </row>
    <row r="342" spans="1:4" ht="14.25">
      <c r="A342" s="4" t="str">
        <f>glosowanie_baza!A75</f>
        <v>Saługa Wojciech</v>
      </c>
      <c r="B342" s="4" t="str">
        <f>glosowanie_baza!B75</f>
        <v>Za</v>
      </c>
      <c r="C342" s="4" t="str">
        <f>glosowanie_baza!C75</f>
        <v>Klub Parlamentarny Platforma Obywatelska</v>
      </c>
      <c r="D342" s="4" t="str">
        <f>glosowanie_baza!D75</f>
        <v>Sosnowiec, 32</v>
      </c>
    </row>
    <row r="343" spans="1:4" ht="14.25">
      <c r="A343" s="4" t="str">
        <f>glosowanie_baza!A423</f>
        <v>Sawicki Marek</v>
      </c>
      <c r="B343" s="4" t="str">
        <f>glosowanie_baza!B423</f>
        <v>Za</v>
      </c>
      <c r="C343" s="4" t="str">
        <f>glosowanie_baza!C423</f>
        <v>Klub Parlamentarny Polskiego Stronnictwa Ludowego</v>
      </c>
      <c r="D343" s="4" t="str">
        <f>glosowanie_baza!D423</f>
        <v>Siedlce, 18</v>
      </c>
    </row>
    <row r="344" spans="1:4" ht="14.25">
      <c r="A344" s="4" t="str">
        <f>glosowanie_baza!A177</f>
        <v>Schetyna Grzegorz</v>
      </c>
      <c r="B344" s="4" t="str">
        <f>glosowanie_baza!B177</f>
        <v>Za</v>
      </c>
      <c r="C344" s="4" t="str">
        <f>glosowanie_baza!C177</f>
        <v>Klub Parlamentarny Platforma Obywatelska</v>
      </c>
      <c r="D344" s="4" t="str">
        <f>glosowanie_baza!D177</f>
        <v>Legnica, 1</v>
      </c>
    </row>
    <row r="345" spans="1:4" ht="14.25">
      <c r="A345" s="4" t="str">
        <f>glosowanie_baza!A76</f>
        <v>Sekuła Mirosław</v>
      </c>
      <c r="B345" s="4" t="str">
        <f>glosowanie_baza!B76</f>
        <v>Za</v>
      </c>
      <c r="C345" s="4" t="str">
        <f>glosowanie_baza!C76</f>
        <v>Klub Parlamentarny Platforma Obywatelska</v>
      </c>
      <c r="D345" s="4" t="str">
        <f>glosowanie_baza!D76</f>
        <v>Gliwice, 29</v>
      </c>
    </row>
    <row r="346" spans="1:4" ht="14.25">
      <c r="A346" s="4" t="str">
        <f>glosowanie_baza!A258</f>
        <v>Seliga Dariusz</v>
      </c>
      <c r="B346" s="4" t="str">
        <f>glosowanie_baza!B258</f>
        <v>Przeciw</v>
      </c>
      <c r="C346" s="4" t="str">
        <f>glosowanie_baza!C258</f>
        <v>Klub Parlamentarny Prawo i Sprawiedliwość</v>
      </c>
      <c r="D346" s="4" t="str">
        <f>glosowanie_baza!D258</f>
        <v>Piotrków Trybunalski, 10</v>
      </c>
    </row>
    <row r="347" spans="1:4" ht="14.25">
      <c r="A347" s="4" t="str">
        <f>glosowanie_baza!A332</f>
        <v>Sellin Jarosław</v>
      </c>
      <c r="B347" s="4" t="str">
        <f>glosowanie_baza!B332</f>
        <v>Przeciw</v>
      </c>
      <c r="C347" s="4" t="str">
        <f>glosowanie_baza!C332</f>
        <v>Klub Parlamentarny Prawo i Sprawiedliwość</v>
      </c>
      <c r="D347" s="4" t="str">
        <f>glosowanie_baza!D332</f>
        <v>Gdynia, 26</v>
      </c>
    </row>
    <row r="348" spans="1:4" ht="14.25">
      <c r="A348" s="4" t="str">
        <f>glosowanie_baza!A259</f>
        <v>Siarka Edward</v>
      </c>
      <c r="B348" s="4" t="str">
        <f>glosowanie_baza!B259</f>
        <v>Przeciw</v>
      </c>
      <c r="C348" s="4" t="str">
        <f>glosowanie_baza!C259</f>
        <v>Klub Parlamentarny Prawo i Sprawiedliwość</v>
      </c>
      <c r="D348" s="4" t="str">
        <f>glosowanie_baza!D259</f>
        <v>Nowy Sącz, 14</v>
      </c>
    </row>
    <row r="349" spans="1:4" ht="14.25">
      <c r="A349" s="4" t="str">
        <f>glosowanie_baza!A178</f>
        <v>Siedlaczek Henryk</v>
      </c>
      <c r="B349" s="4" t="str">
        <f>glosowanie_baza!B178</f>
        <v>Za</v>
      </c>
      <c r="C349" s="4" t="str">
        <f>glosowanie_baza!C178</f>
        <v>Klub Parlamentarny Platforma Obywatelska</v>
      </c>
      <c r="D349" s="4" t="str">
        <f>glosowanie_baza!D178</f>
        <v>Rybnik, 30</v>
      </c>
    </row>
    <row r="350" spans="1:4" ht="14.25">
      <c r="A350" s="4" t="str">
        <f>glosowanie_baza!A458</f>
        <v>Sierakowska Izabella</v>
      </c>
      <c r="B350" s="4" t="str">
        <f>glosowanie_baza!B458</f>
        <v>Za</v>
      </c>
      <c r="C350" s="4" t="str">
        <f>glosowanie_baza!C458</f>
        <v>Koło Poselskie Socjaldemokracji Polskiej</v>
      </c>
      <c r="D350" s="4" t="str">
        <f>glosowanie_baza!D458</f>
        <v>Lublin, 6</v>
      </c>
    </row>
    <row r="351" spans="1:4" ht="14.25">
      <c r="A351" s="4" t="str">
        <f>glosowanie_baza!A333</f>
        <v>Sikora Anna</v>
      </c>
      <c r="B351" s="4" t="str">
        <f>glosowanie_baza!B333</f>
        <v>Przeciw</v>
      </c>
      <c r="C351" s="4" t="str">
        <f>glosowanie_baza!C333</f>
        <v>Klub Parlamentarny Prawo i Sprawiedliwość</v>
      </c>
      <c r="D351" s="4" t="str">
        <f>glosowanie_baza!D333</f>
        <v>Warszawa, 20</v>
      </c>
    </row>
    <row r="352" spans="1:4" ht="14.25">
      <c r="A352" s="4" t="str">
        <f>glosowanie_baza!A77</f>
        <v>Sikorski Radosław</v>
      </c>
      <c r="B352" s="4" t="str">
        <f>glosowanie_baza!B77</f>
        <v>Za</v>
      </c>
      <c r="C352" s="4" t="str">
        <f>glosowanie_baza!C77</f>
        <v>Klub Parlamentarny Platforma Obywatelska</v>
      </c>
      <c r="D352" s="4" t="str">
        <f>glosowanie_baza!D77</f>
        <v>Bydgoszcz, 4</v>
      </c>
    </row>
    <row r="353" spans="1:4" ht="14.25">
      <c r="A353" s="4" t="str">
        <f>glosowanie_baza!A179</f>
        <v>Sitarz Witold</v>
      </c>
      <c r="B353" s="4" t="str">
        <f>glosowanie_baza!B179</f>
        <v>Za</v>
      </c>
      <c r="C353" s="4" t="str">
        <f>glosowanie_baza!C179</f>
        <v>Klub Parlamentarny Platforma Obywatelska</v>
      </c>
      <c r="D353" s="4" t="str">
        <f>glosowanie_baza!D179</f>
        <v>Kalisz, 36</v>
      </c>
    </row>
    <row r="354" spans="1:4" ht="14.25">
      <c r="A354" s="4" t="str">
        <f>glosowanie_baza!A78</f>
        <v>Skowrońska Krystyna</v>
      </c>
      <c r="B354" s="4" t="str">
        <f>glosowanie_baza!B78</f>
        <v>Za</v>
      </c>
      <c r="C354" s="4" t="str">
        <f>glosowanie_baza!C78</f>
        <v>Klub Parlamentarny Platforma Obywatelska</v>
      </c>
      <c r="D354" s="4" t="str">
        <f>glosowanie_baza!D78</f>
        <v>Rzeszów, 23</v>
      </c>
    </row>
    <row r="355" spans="1:4" ht="14.25">
      <c r="A355" s="4" t="str">
        <f>glosowanie_baza!A408</f>
        <v>Sławecki Tadeusz</v>
      </c>
      <c r="B355" s="4" t="str">
        <f>glosowanie_baza!B408</f>
        <v>Za</v>
      </c>
      <c r="C355" s="4" t="str">
        <f>glosowanie_baza!C408</f>
        <v>Klub Parlamentarny Polskiego Stronnictwa Ludowego</v>
      </c>
      <c r="D355" s="4" t="str">
        <f>glosowanie_baza!D408</f>
        <v>Chełm, 7</v>
      </c>
    </row>
    <row r="356" spans="1:4" ht="14.25">
      <c r="A356" s="4" t="str">
        <f>glosowanie_baza!A180</f>
        <v>Sławiak Bożena</v>
      </c>
      <c r="B356" s="4" t="str">
        <f>glosowanie_baza!B180</f>
        <v>Za</v>
      </c>
      <c r="C356" s="4" t="str">
        <f>glosowanie_baza!C180</f>
        <v>Klub Parlamentarny Platforma Obywatelska</v>
      </c>
      <c r="D356" s="4" t="str">
        <f>glosowanie_baza!D180</f>
        <v>Zielona Góra, 8</v>
      </c>
    </row>
    <row r="357" spans="1:4" ht="14.25">
      <c r="A357" s="4" t="str">
        <f>glosowanie_baza!A79</f>
        <v>Smirnow Andrzej</v>
      </c>
      <c r="B357" s="4" t="str">
        <f>glosowanie_baza!B79</f>
        <v>Za</v>
      </c>
      <c r="C357" s="4" t="str">
        <f>glosowanie_baza!C79</f>
        <v>Klub Parlamentarny Platforma Obywatelska</v>
      </c>
      <c r="D357" s="4" t="str">
        <f>glosowanie_baza!D79</f>
        <v>Warszawa, 20</v>
      </c>
    </row>
    <row r="358" spans="1:4" ht="14.25">
      <c r="A358" s="4" t="str">
        <f>glosowanie_baza!A181</f>
        <v>Smolarz Tomasz</v>
      </c>
      <c r="B358" s="4" t="str">
        <f>glosowanie_baza!B181</f>
        <v>Za</v>
      </c>
      <c r="C358" s="4" t="str">
        <f>glosowanie_baza!C181</f>
        <v>Klub Parlamentarny Platforma Obywatelska</v>
      </c>
      <c r="D358" s="4" t="str">
        <f>glosowanie_baza!D181</f>
        <v>Wałbrzych, 2</v>
      </c>
    </row>
    <row r="359" spans="1:4" ht="14.25">
      <c r="A359" s="4" t="str">
        <f>glosowanie_baza!A260</f>
        <v>Smoliński Kazimierz</v>
      </c>
      <c r="B359" s="4" t="str">
        <f>glosowanie_baza!B260</f>
        <v>Przeciw</v>
      </c>
      <c r="C359" s="4" t="str">
        <f>glosowanie_baza!C260</f>
        <v>Klub Parlamentarny Prawo i Sprawiedliwość</v>
      </c>
      <c r="D359" s="4" t="str">
        <f>glosowanie_baza!D260</f>
        <v>Gdańsk, 25</v>
      </c>
    </row>
    <row r="360" spans="1:4" ht="14.25">
      <c r="A360" s="4" t="str">
        <f>glosowanie_baza!A334</f>
        <v>Sobecka Anna</v>
      </c>
      <c r="B360" s="4" t="str">
        <f>glosowanie_baza!B334</f>
        <v>Przeciw</v>
      </c>
      <c r="C360" s="4" t="str">
        <f>glosowanie_baza!C334</f>
        <v>Klub Parlamentarny Prawo i Sprawiedliwość</v>
      </c>
      <c r="D360" s="4" t="str">
        <f>glosowanie_baza!D334</f>
        <v>Toruń, 5</v>
      </c>
    </row>
    <row r="361" spans="1:4" ht="14.25">
      <c r="A361" s="4" t="str">
        <f>glosowanie_baza!A80</f>
        <v>Sokołowski Wojciech</v>
      </c>
      <c r="B361" s="4" t="str">
        <f>glosowanie_baza!B80</f>
        <v>Za</v>
      </c>
      <c r="C361" s="4" t="str">
        <f>glosowanie_baza!C80</f>
        <v>Klub Parlamentarny Platforma Obywatelska</v>
      </c>
      <c r="D361" s="4" t="str">
        <f>glosowanie_baza!D80</f>
        <v>Legnica, 1</v>
      </c>
    </row>
    <row r="362" spans="1:4" ht="14.25">
      <c r="A362" s="4" t="str">
        <f>glosowanie_baza!A261</f>
        <v>Sońta Krzysztof</v>
      </c>
      <c r="B362" s="4" t="str">
        <f>glosowanie_baza!B261</f>
        <v>Przeciw</v>
      </c>
      <c r="C362" s="4" t="str">
        <f>glosowanie_baza!C261</f>
        <v>Klub Parlamentarny Prawo i Sprawiedliwość</v>
      </c>
      <c r="D362" s="4" t="str">
        <f>glosowanie_baza!D261</f>
        <v>Radom, 17</v>
      </c>
    </row>
    <row r="363" spans="1:4" ht="14.25">
      <c r="A363" s="4" t="str">
        <f>glosowanie_baza!A424</f>
        <v>Sopliński Aleksander</v>
      </c>
      <c r="B363" s="4" t="str">
        <f>glosowanie_baza!B424</f>
        <v>Za</v>
      </c>
      <c r="C363" s="4" t="str">
        <f>glosowanie_baza!C424</f>
        <v>Klub Parlamentarny Polskiego Stronnictwa Ludowego</v>
      </c>
      <c r="D363" s="4" t="str">
        <f>glosowanie_baza!D424</f>
        <v>Płock, 16</v>
      </c>
    </row>
    <row r="364" spans="1:4" ht="14.25">
      <c r="A364" s="4" t="str">
        <f>glosowanie_baza!A435</f>
        <v>Sośnierz Andrzej</v>
      </c>
      <c r="B364" s="4" t="str">
        <f>glosowanie_baza!B435</f>
        <v>Przeciw</v>
      </c>
      <c r="C364" s="4" t="str">
        <f>glosowanie_baza!C435</f>
        <v>Klub Parlamentarny Polska Jest Najważniejsza</v>
      </c>
      <c r="D364" s="4" t="str">
        <f>glosowanie_baza!D435</f>
        <v>Katowice, 31</v>
      </c>
    </row>
    <row r="365" spans="1:4" ht="14.25">
      <c r="A365" s="4" t="str">
        <f>glosowanie_baza!A335</f>
        <v>Sprawka Lech</v>
      </c>
      <c r="B365" s="4" t="str">
        <f>glosowanie_baza!B335</f>
        <v>Przeciw</v>
      </c>
      <c r="C365" s="4" t="str">
        <f>glosowanie_baza!C335</f>
        <v>Klub Parlamentarny Prawo i Sprawiedliwość</v>
      </c>
      <c r="D365" s="4" t="str">
        <f>glosowanie_baza!D335</f>
        <v>Lublin, 6</v>
      </c>
    </row>
    <row r="366" spans="1:4" ht="14.25">
      <c r="A366" s="4" t="str">
        <f>glosowanie_baza!A262</f>
        <v>Stanke Piotr</v>
      </c>
      <c r="B366" s="4" t="str">
        <f>glosowanie_baza!B262</f>
        <v>Przeciw</v>
      </c>
      <c r="C366" s="4" t="str">
        <f>glosowanie_baza!C262</f>
        <v>Klub Parlamentarny Prawo i Sprawiedliwość</v>
      </c>
      <c r="D366" s="4" t="str">
        <f>glosowanie_baza!D262</f>
        <v>Gdynia, 26</v>
      </c>
    </row>
    <row r="367" spans="1:4" ht="14.25">
      <c r="A367" s="4" t="str">
        <f>glosowanie_baza!A182</f>
        <v>Staroń Lidia</v>
      </c>
      <c r="B367" s="4" t="str">
        <f>glosowanie_baza!B182</f>
        <v>Za</v>
      </c>
      <c r="C367" s="4" t="str">
        <f>glosowanie_baza!C182</f>
        <v>Klub Parlamentarny Platforma Obywatelska</v>
      </c>
      <c r="D367" s="4" t="str">
        <f>glosowanie_baza!D182</f>
        <v>Olsztyn, 35</v>
      </c>
    </row>
    <row r="368" spans="1:4" ht="14.25">
      <c r="A368" s="4" t="str">
        <f>glosowanie_baza!A409</f>
        <v>Starownik Marian</v>
      </c>
      <c r="B368" s="4" t="str">
        <f>glosowanie_baza!B409</f>
        <v>Za</v>
      </c>
      <c r="C368" s="4" t="str">
        <f>glosowanie_baza!C409</f>
        <v>Klub Parlamentarny Polskiego Stronnictwa Ludowego</v>
      </c>
      <c r="D368" s="4" t="str">
        <f>glosowanie_baza!D409</f>
        <v>Lublin, 6</v>
      </c>
    </row>
    <row r="369" spans="1:4" ht="14.25">
      <c r="A369" s="4" t="str">
        <f>glosowanie_baza!A336</f>
        <v>Stawiarski Jarosław</v>
      </c>
      <c r="B369" s="4" t="str">
        <f>glosowanie_baza!B336</f>
        <v>Przeciw</v>
      </c>
      <c r="C369" s="4" t="str">
        <f>glosowanie_baza!C336</f>
        <v>Klub Parlamentarny Prawo i Sprawiedliwość</v>
      </c>
      <c r="D369" s="4" t="str">
        <f>glosowanie_baza!D336</f>
        <v>Lublin, 6</v>
      </c>
    </row>
    <row r="370" spans="1:4" ht="14.25">
      <c r="A370" s="4" t="str">
        <f>glosowanie_baza!A370</f>
        <v>Stec Stanisław</v>
      </c>
      <c r="B370" s="4" t="str">
        <f>glosowanie_baza!B370</f>
        <v>Wstrzymał się</v>
      </c>
      <c r="C370" s="4" t="str">
        <f>glosowanie_baza!C370</f>
        <v>Klub Parlamentarny Sojusz Lewicy Demokratycznej</v>
      </c>
      <c r="D370" s="4" t="str">
        <f>glosowanie_baza!D370</f>
        <v>Piła, 38</v>
      </c>
    </row>
    <row r="371" spans="1:4" ht="14.25">
      <c r="A371" s="4" t="str">
        <f>glosowanie_baza!A425</f>
        <v>Stefaniuk Franciszek Jerzy</v>
      </c>
      <c r="B371" s="4" t="str">
        <f>glosowanie_baza!B425</f>
        <v>Za</v>
      </c>
      <c r="C371" s="4" t="str">
        <f>glosowanie_baza!C425</f>
        <v>Klub Parlamentarny Polskiego Stronnictwa Ludowego</v>
      </c>
      <c r="D371" s="4" t="str">
        <f>glosowanie_baza!D425</f>
        <v>Chełm, 7</v>
      </c>
    </row>
    <row r="372" spans="1:4" ht="14.25">
      <c r="A372" s="4" t="str">
        <f>glosowanie_baza!A81</f>
        <v>Stolarczyk Jarosław</v>
      </c>
      <c r="B372" s="4" t="str">
        <f>glosowanie_baza!B81</f>
        <v>Za</v>
      </c>
      <c r="C372" s="4" t="str">
        <f>glosowanie_baza!C81</f>
        <v>Klub Parlamentarny Platforma Obywatelska</v>
      </c>
      <c r="D372" s="4" t="str">
        <f>glosowanie_baza!D81</f>
        <v>Łódź, 9</v>
      </c>
    </row>
    <row r="373" spans="1:4" ht="14.25">
      <c r="A373" s="4" t="str">
        <f>glosowanie_baza!A392</f>
        <v>Streker-Dembińska Elżbieta</v>
      </c>
      <c r="B373" s="4" t="str">
        <f>glosowanie_baza!B392</f>
        <v>Wstrzymał się</v>
      </c>
      <c r="C373" s="4" t="str">
        <f>glosowanie_baza!C392</f>
        <v>Klub Parlamentarny Sojusz Lewicy Demokratycznej</v>
      </c>
      <c r="D373" s="4" t="str">
        <f>glosowanie_baza!D392</f>
        <v>Konin, 37</v>
      </c>
    </row>
    <row r="374" spans="1:4" ht="14.25">
      <c r="A374" s="4" t="str">
        <f>glosowanie_baza!A263</f>
        <v>Strzałkowski Stefan</v>
      </c>
      <c r="B374" s="4" t="str">
        <f>glosowanie_baza!B263</f>
        <v>Przeciw</v>
      </c>
      <c r="C374" s="4" t="str">
        <f>glosowanie_baza!C263</f>
        <v>Klub Parlamentarny Prawo i Sprawiedliwość</v>
      </c>
      <c r="D374" s="4" t="str">
        <f>glosowanie_baza!D263</f>
        <v>Koszalin, 40</v>
      </c>
    </row>
    <row r="375" spans="1:4" ht="14.25">
      <c r="A375" s="4" t="str">
        <f>glosowanie_baza!A183</f>
        <v>Stuligrosz Michał</v>
      </c>
      <c r="B375" s="4" t="str">
        <f>glosowanie_baza!B183</f>
        <v>Za</v>
      </c>
      <c r="C375" s="4" t="str">
        <f>glosowanie_baza!C183</f>
        <v>Klub Parlamentarny Platforma Obywatelska</v>
      </c>
      <c r="D375" s="4" t="str">
        <f>glosowanie_baza!D183</f>
        <v>Poznań, 39</v>
      </c>
    </row>
    <row r="376" spans="1:4" ht="14.25">
      <c r="A376" s="4" t="str">
        <f>glosowanie_baza!A82</f>
        <v>Suchowiejko Wiesław</v>
      </c>
      <c r="B376" s="4" t="str">
        <f>glosowanie_baza!B82</f>
        <v>Za</v>
      </c>
      <c r="C376" s="4" t="str">
        <f>glosowanie_baza!C82</f>
        <v>Klub Parlamentarny Platforma Obywatelska</v>
      </c>
      <c r="D376" s="4" t="str">
        <f>glosowanie_baza!D82</f>
        <v>Koszalin, 40</v>
      </c>
    </row>
    <row r="377" spans="1:4" ht="14.25">
      <c r="A377" s="4" t="str">
        <f>glosowanie_baza!A337</f>
        <v>Suski Marek</v>
      </c>
      <c r="B377" s="4" t="str">
        <f>glosowanie_baza!B337</f>
        <v>Przeciw</v>
      </c>
      <c r="C377" s="4" t="str">
        <f>glosowanie_baza!C337</f>
        <v>Klub Parlamentarny Prawo i Sprawiedliwość</v>
      </c>
      <c r="D377" s="4" t="str">
        <f>glosowanie_baza!D337</f>
        <v>Radom, 17</v>
      </c>
    </row>
    <row r="378" spans="1:4" ht="14.25">
      <c r="A378" s="4" t="str">
        <f>glosowanie_baza!A184</f>
        <v>Suski Paweł</v>
      </c>
      <c r="B378" s="4" t="str">
        <f>glosowanie_baza!B184</f>
        <v>Za</v>
      </c>
      <c r="C378" s="4" t="str">
        <f>glosowanie_baza!C184</f>
        <v>Klub Parlamentarny Platforma Obywatelska</v>
      </c>
      <c r="D378" s="4" t="str">
        <f>glosowanie_baza!D184</f>
        <v>Koszalin, 40</v>
      </c>
    </row>
    <row r="379" spans="1:4" ht="14.25">
      <c r="A379" s="4" t="str">
        <f>glosowanie_baza!A83</f>
        <v>Sycz Miron</v>
      </c>
      <c r="B379" s="4" t="str">
        <f>glosowanie_baza!B83</f>
        <v>Za</v>
      </c>
      <c r="C379" s="4" t="str">
        <f>glosowanie_baza!C83</f>
        <v>Klub Parlamentarny Platforma Obywatelska</v>
      </c>
      <c r="D379" s="4" t="str">
        <f>glosowanie_baza!D83</f>
        <v>Elbląg, 34</v>
      </c>
    </row>
    <row r="380" spans="1:4" ht="14.25">
      <c r="A380" s="4" t="str">
        <f>glosowanie_baza!A264</f>
        <v>Szarama Wojciech</v>
      </c>
      <c r="B380" s="4" t="str">
        <f>glosowanie_baza!B264</f>
        <v>Przeciw</v>
      </c>
      <c r="C380" s="4" t="str">
        <f>glosowanie_baza!C264</f>
        <v>Klub Parlamentarny Prawo i Sprawiedliwość</v>
      </c>
      <c r="D380" s="4" t="str">
        <f>glosowanie_baza!D264</f>
        <v>Gliwice, 29</v>
      </c>
    </row>
    <row r="381" spans="1:4" ht="14.25">
      <c r="A381" s="4" t="str">
        <f>glosowanie_baza!A371</f>
        <v>Szczepański Wiesław Andrzej</v>
      </c>
      <c r="B381" s="4" t="str">
        <f>glosowanie_baza!B371</f>
        <v>Wstrzymał się</v>
      </c>
      <c r="C381" s="4" t="str">
        <f>glosowanie_baza!C371</f>
        <v>Klub Parlamentarny Sojusz Lewicy Demokratycznej</v>
      </c>
      <c r="D381" s="4" t="str">
        <f>glosowanie_baza!D371</f>
        <v>Kalisz, 36</v>
      </c>
    </row>
    <row r="382" spans="1:4" ht="14.25">
      <c r="A382" s="4" t="str">
        <f>glosowanie_baza!A185</f>
        <v>Szczerba Michał</v>
      </c>
      <c r="B382" s="4" t="str">
        <f>glosowanie_baza!B185</f>
        <v>Za</v>
      </c>
      <c r="C382" s="4" t="str">
        <f>glosowanie_baza!C185</f>
        <v>Klub Parlamentarny Platforma Obywatelska</v>
      </c>
      <c r="D382" s="4" t="str">
        <f>glosowanie_baza!D185</f>
        <v>Warszawa, 19</v>
      </c>
    </row>
    <row r="383" spans="1:4" ht="14.25">
      <c r="A383" s="4" t="str">
        <f>glosowanie_baza!A338</f>
        <v>Szczypińska Jolanta</v>
      </c>
      <c r="B383" s="4" t="str">
        <f>glosowanie_baza!B338</f>
        <v>Przeciw</v>
      </c>
      <c r="C383" s="4" t="str">
        <f>glosowanie_baza!C338</f>
        <v>Klub Parlamentarny Prawo i Sprawiedliwość</v>
      </c>
      <c r="D383" s="4" t="str">
        <f>glosowanie_baza!D338</f>
        <v>Gdynia, 26</v>
      </c>
    </row>
    <row r="384" spans="1:4" ht="14.25">
      <c r="A384" s="4" t="str">
        <f>glosowanie_baza!A84</f>
        <v>Szejnfeld Adam</v>
      </c>
      <c r="B384" s="4" t="str">
        <f>glosowanie_baza!B84</f>
        <v>Za</v>
      </c>
      <c r="C384" s="4" t="str">
        <f>glosowanie_baza!C84</f>
        <v>Klub Parlamentarny Platforma Obywatelska</v>
      </c>
      <c r="D384" s="4" t="str">
        <f>glosowanie_baza!D84</f>
        <v>Piła, 38</v>
      </c>
    </row>
    <row r="385" spans="1:4" ht="14.25">
      <c r="A385" s="4" t="str">
        <f>glosowanie_baza!A450</f>
        <v>Szkop Władysław</v>
      </c>
      <c r="B385" s="4" t="str">
        <f>glosowanie_baza!B450</f>
        <v>Za</v>
      </c>
      <c r="C385" s="4" t="str">
        <f>glosowanie_baza!C450</f>
        <v>Poseł niezrzeszony</v>
      </c>
      <c r="D385" s="4" t="str">
        <f>glosowanie_baza!D450</f>
        <v>Gdynia, 26</v>
      </c>
    </row>
    <row r="386" spans="1:4" ht="14.25">
      <c r="A386" s="4" t="str">
        <f>glosowanie_baza!A265</f>
        <v>Szlachta Andrzej</v>
      </c>
      <c r="B386" s="4" t="str">
        <f>glosowanie_baza!B265</f>
        <v>Przeciw</v>
      </c>
      <c r="C386" s="4" t="str">
        <f>glosowanie_baza!C265</f>
        <v>Klub Parlamentarny Prawo i Sprawiedliwość</v>
      </c>
      <c r="D386" s="4" t="str">
        <f>glosowanie_baza!D265</f>
        <v>Rzeszów, 23</v>
      </c>
    </row>
    <row r="387" spans="1:4" ht="14.25">
      <c r="A387" s="4" t="str">
        <f>glosowanie_baza!A186</f>
        <v>Sztolcman Grzegorz</v>
      </c>
      <c r="B387" s="4" t="str">
        <f>glosowanie_baza!B186</f>
        <v>Za</v>
      </c>
      <c r="C387" s="4" t="str">
        <f>glosowanie_baza!C186</f>
        <v>Klub Parlamentarny Platforma Obywatelska</v>
      </c>
      <c r="D387" s="4" t="str">
        <f>glosowanie_baza!D186</f>
        <v>Częstochowa, 28</v>
      </c>
    </row>
    <row r="388" spans="1:4" ht="14.25">
      <c r="A388" s="4" t="str">
        <f>glosowanie_baza!A410</f>
        <v>Sztorc Andrzej</v>
      </c>
      <c r="B388" s="4" t="str">
        <f>glosowanie_baza!B410</f>
        <v>Za</v>
      </c>
      <c r="C388" s="4" t="str">
        <f>glosowanie_baza!C410</f>
        <v>Klub Parlamentarny Polskiego Stronnictwa Ludowego</v>
      </c>
      <c r="D388" s="4" t="str">
        <f>glosowanie_baza!D410</f>
        <v>Tarnów, 15</v>
      </c>
    </row>
    <row r="389" spans="1:4" ht="14.25">
      <c r="A389" s="4" t="str">
        <f>glosowanie_baza!A85</f>
        <v>Szulc Jakub</v>
      </c>
      <c r="B389" s="4" t="str">
        <f>glosowanie_baza!B85</f>
        <v>Za</v>
      </c>
      <c r="C389" s="4" t="str">
        <f>glosowanie_baza!C85</f>
        <v>Klub Parlamentarny Platforma Obywatelska</v>
      </c>
      <c r="D389" s="4" t="str">
        <f>glosowanie_baza!D85</f>
        <v>Wałbrzych, 2</v>
      </c>
    </row>
    <row r="390" spans="1:4" ht="14.25">
      <c r="A390" s="4" t="str">
        <f>glosowanie_baza!A187</f>
        <v>Szumilas Krystyna</v>
      </c>
      <c r="B390" s="4" t="str">
        <f>glosowanie_baza!B187</f>
        <v>Za</v>
      </c>
      <c r="C390" s="4" t="str">
        <f>glosowanie_baza!C187</f>
        <v>Klub Parlamentarny Platforma Obywatelska</v>
      </c>
      <c r="D390" s="4" t="str">
        <f>glosowanie_baza!D187</f>
        <v>Gliwice, 29</v>
      </c>
    </row>
    <row r="391" spans="1:4" ht="14.25">
      <c r="A391" s="4" t="str">
        <f>glosowanie_baza!A339</f>
        <v>Szwed Stanisław</v>
      </c>
      <c r="B391" s="4" t="str">
        <f>glosowanie_baza!B339</f>
        <v>Przeciw</v>
      </c>
      <c r="C391" s="4" t="str">
        <f>glosowanie_baza!C339</f>
        <v>Klub Parlamentarny Prawo i Sprawiedliwość</v>
      </c>
      <c r="D391" s="4" t="str">
        <f>glosowanie_baza!D339</f>
        <v>Bielsko Biała, 27</v>
      </c>
    </row>
    <row r="392" spans="1:4" ht="14.25">
      <c r="A392" s="4" t="str">
        <f>glosowanie_baza!A266</f>
        <v>Szydło Beata</v>
      </c>
      <c r="B392" s="4" t="str">
        <f>glosowanie_baza!B266</f>
        <v>Przeciw</v>
      </c>
      <c r="C392" s="4" t="str">
        <f>glosowanie_baza!C266</f>
        <v>Klub Parlamentarny Prawo i Sprawiedliwość</v>
      </c>
      <c r="D392" s="4" t="str">
        <f>glosowanie_baza!D266</f>
        <v>Chrzanów, 12</v>
      </c>
    </row>
    <row r="393" spans="1:4" ht="14.25">
      <c r="A393" s="4" t="str">
        <f>glosowanie_baza!A86</f>
        <v>Szydłowska Bożena</v>
      </c>
      <c r="B393" s="4" t="str">
        <f>glosowanie_baza!B86</f>
        <v>Za</v>
      </c>
      <c r="C393" s="4" t="str">
        <f>glosowanie_baza!C86</f>
        <v>Klub Parlamentarny Platforma Obywatelska</v>
      </c>
      <c r="D393" s="4" t="str">
        <f>glosowanie_baza!D86</f>
        <v>Poznań, 39</v>
      </c>
    </row>
    <row r="394" spans="1:4" ht="14.25">
      <c r="A394" s="4" t="str">
        <f>glosowanie_baza!A340</f>
        <v>Szyszko Jan</v>
      </c>
      <c r="B394" s="4" t="str">
        <f>glosowanie_baza!B340</f>
        <v>Przeciw</v>
      </c>
      <c r="C394" s="4" t="str">
        <f>glosowanie_baza!C340</f>
        <v>Klub Parlamentarny Prawo i Sprawiedliwość</v>
      </c>
      <c r="D394" s="4" t="str">
        <f>glosowanie_baza!D340</f>
        <v>Warszawa, 20</v>
      </c>
    </row>
    <row r="395" spans="1:4" ht="14.25">
      <c r="A395" s="4" t="str">
        <f>glosowanie_baza!A188</f>
        <v>Śledzińska-Katarasińska Iwona</v>
      </c>
      <c r="B395" s="4" t="str">
        <f>glosowanie_baza!B188</f>
        <v>Za</v>
      </c>
      <c r="C395" s="4" t="str">
        <f>glosowanie_baza!C188</f>
        <v>Klub Parlamentarny Platforma Obywatelska</v>
      </c>
      <c r="D395" s="4" t="str">
        <f>glosowanie_baza!D188</f>
        <v>Łódź, 9</v>
      </c>
    </row>
    <row r="396" spans="1:4" ht="14.25">
      <c r="A396" s="4" t="str">
        <f>glosowanie_baza!A87</f>
        <v>Śliwińska Anna</v>
      </c>
      <c r="B396" s="4" t="str">
        <f>glosowanie_baza!B87</f>
        <v>Nie głosował</v>
      </c>
      <c r="C396" s="4" t="str">
        <f>glosowanie_baza!C87</f>
        <v>Klub Parlamentarny Platforma Obywatelska</v>
      </c>
      <c r="D396" s="4" t="str">
        <f>glosowanie_baza!D87</f>
        <v>Sosnowiec, 32</v>
      </c>
    </row>
    <row r="397" spans="1:4" ht="14.25">
      <c r="A397" s="4" t="str">
        <f>glosowanie_baza!A267</f>
        <v>Śnieżek Adam</v>
      </c>
      <c r="B397" s="4" t="str">
        <f>glosowanie_baza!B267</f>
        <v>Przeciw</v>
      </c>
      <c r="C397" s="4" t="str">
        <f>glosowanie_baza!C267</f>
        <v>Klub Parlamentarny Prawo i Sprawiedliwość</v>
      </c>
      <c r="D397" s="4" t="str">
        <f>glosowanie_baza!D267</f>
        <v>Krosno, 22</v>
      </c>
    </row>
    <row r="398" spans="1:4" ht="14.25">
      <c r="A398" s="4" t="str">
        <f>glosowanie_baza!A341</f>
        <v>Tchórzewski Krzysztof</v>
      </c>
      <c r="B398" s="4" t="str">
        <f>glosowanie_baza!B341</f>
        <v>Nie głosował</v>
      </c>
      <c r="C398" s="4" t="str">
        <f>glosowanie_baza!C341</f>
        <v>Klub Parlamentarny Prawo i Sprawiedliwość</v>
      </c>
      <c r="D398" s="4" t="str">
        <f>glosowanie_baza!D341</f>
        <v>Siedlce, 18</v>
      </c>
    </row>
    <row r="399" spans="1:4" ht="14.25">
      <c r="A399" s="4" t="str">
        <f>glosowanie_baza!A268</f>
        <v>Telus Robert</v>
      </c>
      <c r="B399" s="4" t="str">
        <f>glosowanie_baza!B268</f>
        <v>Przeciw</v>
      </c>
      <c r="C399" s="4" t="str">
        <f>glosowanie_baza!C268</f>
        <v>Klub Parlamentarny Prawo i Sprawiedliwość</v>
      </c>
      <c r="D399" s="4" t="str">
        <f>glosowanie_baza!D268</f>
        <v>Piotrków Trybunalski, 10</v>
      </c>
    </row>
    <row r="400" spans="1:4" ht="14.25">
      <c r="A400" s="4" t="str">
        <f>glosowanie_baza!A342</f>
        <v>Terlecki Ryszard</v>
      </c>
      <c r="B400" s="4" t="str">
        <f>glosowanie_baza!B342</f>
        <v>Przeciw</v>
      </c>
      <c r="C400" s="4" t="str">
        <f>glosowanie_baza!C342</f>
        <v>Klub Parlamentarny Prawo i Sprawiedliwość</v>
      </c>
      <c r="D400" s="4" t="str">
        <f>glosowanie_baza!D342</f>
        <v>Kraków, 13</v>
      </c>
    </row>
    <row r="401" spans="1:4" ht="14.25">
      <c r="A401" s="4" t="str">
        <f>glosowanie_baza!A269</f>
        <v>Tobiszowski Grzegorz</v>
      </c>
      <c r="B401" s="4" t="str">
        <f>glosowanie_baza!B269</f>
        <v>Przeciw</v>
      </c>
      <c r="C401" s="4" t="str">
        <f>glosowanie_baza!C269</f>
        <v>Klub Parlamentarny Prawo i Sprawiedliwość</v>
      </c>
      <c r="D401" s="4" t="str">
        <f>glosowanie_baza!D269</f>
        <v>Katowice, 31</v>
      </c>
    </row>
    <row r="402" spans="1:4" ht="14.25">
      <c r="A402" s="4" t="str">
        <f>glosowanie_baza!A343</f>
        <v>Tołwiński Krzysztof</v>
      </c>
      <c r="B402" s="4" t="str">
        <f>glosowanie_baza!B343</f>
        <v>Przeciw</v>
      </c>
      <c r="C402" s="4" t="str">
        <f>glosowanie_baza!C343</f>
        <v>Klub Parlamentarny Prawo i Sprawiedliwość</v>
      </c>
      <c r="D402" s="4" t="str">
        <f>glosowanie_baza!D343</f>
        <v>Białystok, 24</v>
      </c>
    </row>
    <row r="403" spans="1:4" ht="14.25">
      <c r="A403" s="4" t="str">
        <f>glosowanie_baza!A189</f>
        <v>Tomaka Jan Walenty</v>
      </c>
      <c r="B403" s="4" t="str">
        <f>glosowanie_baza!B189</f>
        <v>Za</v>
      </c>
      <c r="C403" s="4" t="str">
        <f>glosowanie_baza!C189</f>
        <v>Klub Parlamentarny Platforma Obywatelska</v>
      </c>
      <c r="D403" s="4" t="str">
        <f>glosowanie_baza!D189</f>
        <v>Rzeszów, 23</v>
      </c>
    </row>
    <row r="404" spans="1:4" ht="14.25">
      <c r="A404" s="4" t="str">
        <f>glosowanie_baza!A88</f>
        <v>Tomański Piotr</v>
      </c>
      <c r="B404" s="4" t="str">
        <f>glosowanie_baza!B88</f>
        <v>Za</v>
      </c>
      <c r="C404" s="4" t="str">
        <f>glosowanie_baza!C88</f>
        <v>Klub Parlamentarny Platforma Obywatelska</v>
      </c>
      <c r="D404" s="4" t="str">
        <f>glosowanie_baza!D88</f>
        <v>Krosno, 22</v>
      </c>
    </row>
    <row r="405" spans="1:4" ht="14.25">
      <c r="A405" s="4" t="str">
        <f>glosowanie_baza!A190</f>
        <v>Tomaszak-Zesiuk Irena</v>
      </c>
      <c r="B405" s="4" t="str">
        <f>glosowanie_baza!B190</f>
        <v>Za</v>
      </c>
      <c r="C405" s="4" t="str">
        <f>glosowanie_baza!C190</f>
        <v>Klub Parlamentarny Platforma Obywatelska</v>
      </c>
      <c r="D405" s="4" t="str">
        <f>glosowanie_baza!D190</f>
        <v>Konin, 37</v>
      </c>
    </row>
    <row r="406" spans="1:4" ht="14.25">
      <c r="A406" s="4" t="str">
        <f>glosowanie_baza!A393</f>
        <v>Tomaszewski Tadeusz</v>
      </c>
      <c r="B406" s="4" t="str">
        <f>glosowanie_baza!B393</f>
        <v>Wstrzymał się</v>
      </c>
      <c r="C406" s="4" t="str">
        <f>glosowanie_baza!C393</f>
        <v>Klub Parlamentarny Sojusz Lewicy Demokratycznej</v>
      </c>
      <c r="D406" s="4" t="str">
        <f>glosowanie_baza!D393</f>
        <v>Konin, 37</v>
      </c>
    </row>
    <row r="407" spans="1:4" ht="14.25">
      <c r="A407" s="4" t="str">
        <f>glosowanie_baza!A444</f>
        <v>Tomczak Jacek</v>
      </c>
      <c r="B407" s="4" t="str">
        <f>glosowanie_baza!B444</f>
        <v>Przeciw</v>
      </c>
      <c r="C407" s="4" t="str">
        <f>glosowanie_baza!C444</f>
        <v>Klub Parlamentarny Polska Jest Najważniejsza</v>
      </c>
      <c r="D407" s="4" t="str">
        <f>glosowanie_baza!D444</f>
        <v>Poznań, 39</v>
      </c>
    </row>
    <row r="408" spans="1:4" ht="14.25">
      <c r="A408" s="4" t="str">
        <f>glosowanie_baza!A89</f>
        <v>Tomczyk Cezary</v>
      </c>
      <c r="B408" s="4" t="str">
        <f>glosowanie_baza!B89</f>
        <v>Za</v>
      </c>
      <c r="C408" s="4" t="str">
        <f>glosowanie_baza!C89</f>
        <v>Klub Parlamentarny Platforma Obywatelska</v>
      </c>
      <c r="D408" s="4" t="str">
        <f>glosowanie_baza!D89</f>
        <v>Sieradz, 11</v>
      </c>
    </row>
    <row r="409" spans="1:4" ht="14.25">
      <c r="A409" s="4" t="str">
        <f>glosowanie_baza!A191</f>
        <v>Tomczykiewicz Tomasz</v>
      </c>
      <c r="B409" s="4" t="str">
        <f>glosowanie_baza!B191</f>
        <v>Za</v>
      </c>
      <c r="C409" s="4" t="str">
        <f>glosowanie_baza!C191</f>
        <v>Klub Parlamentarny Platforma Obywatelska</v>
      </c>
      <c r="D409" s="4" t="str">
        <f>glosowanie_baza!D191</f>
        <v>Bielsko Biała, 27</v>
      </c>
    </row>
    <row r="410" spans="1:4" ht="14.25">
      <c r="A410" s="4" t="str">
        <f>glosowanie_baza!A90</f>
        <v>Tusk Donald</v>
      </c>
      <c r="B410" s="4" t="str">
        <f>glosowanie_baza!B90</f>
        <v>Za</v>
      </c>
      <c r="C410" s="4" t="str">
        <f>glosowanie_baza!C90</f>
        <v>Klub Parlamentarny Platforma Obywatelska</v>
      </c>
      <c r="D410" s="4" t="str">
        <f>glosowanie_baza!D90</f>
        <v>Warszawa, 19</v>
      </c>
    </row>
    <row r="411" spans="1:4" ht="14.25">
      <c r="A411" s="4" t="str">
        <f>glosowanie_baza!A192</f>
        <v>Tusk Łukasz</v>
      </c>
      <c r="B411" s="4" t="str">
        <f>glosowanie_baza!B192</f>
        <v>Za</v>
      </c>
      <c r="C411" s="4" t="str">
        <f>glosowanie_baza!C192</f>
        <v>Klub Parlamentarny Platforma Obywatelska</v>
      </c>
      <c r="D411" s="4" t="str">
        <f>glosowanie_baza!D192</f>
        <v>Opole, 21</v>
      </c>
    </row>
    <row r="412" spans="1:4" ht="14.25">
      <c r="A412" s="4" t="str">
        <f>glosowanie_baza!A91</f>
        <v>Tyszkiewicz Krzysztof</v>
      </c>
      <c r="B412" s="4" t="str">
        <f>glosowanie_baza!B91</f>
        <v>Za</v>
      </c>
      <c r="C412" s="4" t="str">
        <f>glosowanie_baza!C91</f>
        <v>Klub Parlamentarny Platforma Obywatelska</v>
      </c>
      <c r="D412" s="4" t="str">
        <f>glosowanie_baza!D91</f>
        <v>Warszawa, 19</v>
      </c>
    </row>
    <row r="413" spans="1:4" ht="14.25">
      <c r="A413" s="4" t="str">
        <f>glosowanie_baza!A193</f>
        <v>Tyszkiewicz Robert</v>
      </c>
      <c r="B413" s="4" t="str">
        <f>glosowanie_baza!B193</f>
        <v>Za</v>
      </c>
      <c r="C413" s="4" t="str">
        <f>glosowanie_baza!C193</f>
        <v>Klub Parlamentarny Platforma Obywatelska</v>
      </c>
      <c r="D413" s="4" t="str">
        <f>glosowanie_baza!D193</f>
        <v>Białystok, 24</v>
      </c>
    </row>
    <row r="414" spans="1:4" ht="14.25">
      <c r="A414" s="4" t="str">
        <f>glosowanie_baza!A270</f>
        <v>Ujazdowski Kazimierz Michał</v>
      </c>
      <c r="B414" s="4" t="str">
        <f>glosowanie_baza!B270</f>
        <v>Przeciw</v>
      </c>
      <c r="C414" s="4" t="str">
        <f>glosowanie_baza!C270</f>
        <v>Klub Parlamentarny Prawo i Sprawiedliwość</v>
      </c>
      <c r="D414" s="4" t="str">
        <f>glosowanie_baza!D270</f>
        <v>Wrocław, 3</v>
      </c>
    </row>
    <row r="415" spans="1:4" ht="14.25">
      <c r="A415" s="4" t="str">
        <f>glosowanie_baza!A92</f>
        <v>Urban Cezary</v>
      </c>
      <c r="B415" s="4" t="str">
        <f>glosowanie_baza!B92</f>
        <v>Za</v>
      </c>
      <c r="C415" s="4" t="str">
        <f>glosowanie_baza!C92</f>
        <v>Klub Parlamentarny Platforma Obywatelska</v>
      </c>
      <c r="D415" s="4" t="str">
        <f>glosowanie_baza!D92</f>
        <v>Szczecin, 41</v>
      </c>
    </row>
    <row r="416" spans="1:4" ht="14.25">
      <c r="A416" s="4" t="str">
        <f>glosowanie_baza!A194</f>
        <v>Van der Coghen Piotr</v>
      </c>
      <c r="B416" s="4" t="str">
        <f>glosowanie_baza!B194</f>
        <v>Za</v>
      </c>
      <c r="C416" s="4" t="str">
        <f>glosowanie_baza!C194</f>
        <v>Klub Parlamentarny Platforma Obywatelska</v>
      </c>
      <c r="D416" s="4" t="str">
        <f>glosowanie_baza!D194</f>
        <v>Sosnowiec, 32</v>
      </c>
    </row>
    <row r="417" spans="1:4" ht="14.25">
      <c r="A417" s="4" t="str">
        <f>glosowanie_baza!A436</f>
        <v>Walkowiak Andrzej</v>
      </c>
      <c r="B417" s="4" t="str">
        <f>glosowanie_baza!B436</f>
        <v>Przeciw</v>
      </c>
      <c r="C417" s="4" t="str">
        <f>glosowanie_baza!C436</f>
        <v>Klub Parlamentarny Polska Jest Najważniejsza</v>
      </c>
      <c r="D417" s="4" t="str">
        <f>glosowanie_baza!D436</f>
        <v>Bydgoszcz, 4</v>
      </c>
    </row>
    <row r="418" spans="1:4" ht="14.25">
      <c r="A418" s="4" t="str">
        <f>glosowanie_baza!A426</f>
        <v>Walkowski Piotr</v>
      </c>
      <c r="B418" s="4" t="str">
        <f>glosowanie_baza!B426</f>
        <v>Za</v>
      </c>
      <c r="C418" s="4" t="str">
        <f>glosowanie_baza!C426</f>
        <v>Klub Parlamentarny Polskiego Stronnictwa Ludowego</v>
      </c>
      <c r="D418" s="4" t="str">
        <f>glosowanie_baza!D426</f>
        <v>Kalisz, 36</v>
      </c>
    </row>
    <row r="419" spans="1:4" ht="14.25">
      <c r="A419" s="4" t="str">
        <f>glosowanie_baza!A344</f>
        <v>Wargocka Teresa</v>
      </c>
      <c r="B419" s="4" t="str">
        <f>glosowanie_baza!B344</f>
        <v>Przeciw</v>
      </c>
      <c r="C419" s="4" t="str">
        <f>glosowanie_baza!C344</f>
        <v>Klub Parlamentarny Prawo i Sprawiedliwość</v>
      </c>
      <c r="D419" s="4" t="str">
        <f>glosowanie_baza!D344</f>
        <v>Siedlce, 18</v>
      </c>
    </row>
    <row r="420" spans="1:4" ht="14.25">
      <c r="A420" s="4" t="str">
        <f>glosowanie_baza!A271</f>
        <v>Warzecha Jan</v>
      </c>
      <c r="B420" s="4" t="str">
        <f>glosowanie_baza!B271</f>
        <v>Przeciw</v>
      </c>
      <c r="C420" s="4" t="str">
        <f>glosowanie_baza!C271</f>
        <v>Klub Parlamentarny Prawo i Sprawiedliwość</v>
      </c>
      <c r="D420" s="4" t="str">
        <f>glosowanie_baza!D271</f>
        <v>Rzeszów, 23</v>
      </c>
    </row>
    <row r="421" spans="1:4" ht="14.25">
      <c r="A421" s="4" t="str">
        <f>glosowanie_baza!A93</f>
        <v>Waśko Piotr</v>
      </c>
      <c r="B421" s="4" t="str">
        <f>glosowanie_baza!B93</f>
        <v>Za</v>
      </c>
      <c r="C421" s="4" t="str">
        <f>glosowanie_baza!C93</f>
        <v>Klub Parlamentarny Platforma Obywatelska</v>
      </c>
      <c r="D421" s="4" t="str">
        <f>glosowanie_baza!D93</f>
        <v>Piła, 38</v>
      </c>
    </row>
    <row r="422" spans="1:4" ht="14.25">
      <c r="A422" s="4" t="str">
        <f>glosowanie_baza!A372</f>
        <v>Wenderlich Jerzy</v>
      </c>
      <c r="B422" s="4" t="str">
        <f>glosowanie_baza!B372</f>
        <v>Wstrzymał się</v>
      </c>
      <c r="C422" s="4" t="str">
        <f>glosowanie_baza!C372</f>
        <v>Klub Parlamentarny Sojusz Lewicy Demokratycznej</v>
      </c>
      <c r="D422" s="4" t="str">
        <f>glosowanie_baza!D372</f>
        <v>Toruń, 5</v>
      </c>
    </row>
    <row r="423" spans="1:4" ht="14.25">
      <c r="A423" s="4" t="str">
        <f>glosowanie_baza!A195</f>
        <v>Węgrzyn Robert</v>
      </c>
      <c r="B423" s="4" t="str">
        <f>glosowanie_baza!B195</f>
        <v>Za</v>
      </c>
      <c r="C423" s="4" t="str">
        <f>glosowanie_baza!C195</f>
        <v>Klub Parlamentarny Platforma Obywatelska</v>
      </c>
      <c r="D423" s="4" t="str">
        <f>glosowanie_baza!D195</f>
        <v>Opole, 21</v>
      </c>
    </row>
    <row r="424" spans="1:4" ht="14.25">
      <c r="A424" s="4" t="str">
        <f>glosowanie_baza!A345</f>
        <v>Wiązowski Waldemar</v>
      </c>
      <c r="B424" s="4" t="str">
        <f>glosowanie_baza!B345</f>
        <v>Przeciw</v>
      </c>
      <c r="C424" s="4" t="str">
        <f>glosowanie_baza!C345</f>
        <v>Klub Parlamentarny Prawo i Sprawiedliwość</v>
      </c>
      <c r="D424" s="4" t="str">
        <f>glosowanie_baza!D345</f>
        <v>Wałbrzych, 2</v>
      </c>
    </row>
    <row r="425" spans="1:4" ht="14.25">
      <c r="A425" s="4" t="str">
        <f>glosowanie_baza!A460</f>
        <v>Widacki Jan</v>
      </c>
      <c r="B425" s="4" t="str">
        <f>glosowanie_baza!B460</f>
        <v>Nie głosował</v>
      </c>
      <c r="C425" s="4" t="str">
        <f>glosowanie_baza!C460</f>
        <v>Demokratyczne Koło Poselskie Stronnictwa Demokratycznego</v>
      </c>
      <c r="D425" s="4" t="str">
        <f>glosowanie_baza!D460</f>
        <v>Kraków, 13</v>
      </c>
    </row>
    <row r="426" spans="1:4" ht="14.25">
      <c r="A426" s="4" t="str">
        <f>glosowanie_baza!A94</f>
        <v>Wielichowska Monika</v>
      </c>
      <c r="B426" s="4" t="str">
        <f>glosowanie_baza!B94</f>
        <v>Za</v>
      </c>
      <c r="C426" s="4" t="str">
        <f>glosowanie_baza!C94</f>
        <v>Klub Parlamentarny Platforma Obywatelska</v>
      </c>
      <c r="D426" s="4" t="str">
        <f>glosowanie_baza!D94</f>
        <v>Wałbrzych, 2</v>
      </c>
    </row>
    <row r="427" spans="1:4" ht="14.25">
      <c r="A427" s="4" t="str">
        <f>glosowanie_baza!A394</f>
        <v>Wikiński Marek</v>
      </c>
      <c r="B427" s="4" t="str">
        <f>glosowanie_baza!B394</f>
        <v>Nie głosował</v>
      </c>
      <c r="C427" s="4" t="str">
        <f>glosowanie_baza!C394</f>
        <v>Klub Parlamentarny Sojusz Lewicy Demokratycznej</v>
      </c>
      <c r="D427" s="4" t="str">
        <f>glosowanie_baza!D394</f>
        <v>Radom, 17</v>
      </c>
    </row>
    <row r="428" spans="1:4" ht="14.25">
      <c r="A428" s="4" t="str">
        <f>glosowanie_baza!A196</f>
        <v>Wilk Wojciech</v>
      </c>
      <c r="B428" s="4" t="str">
        <f>glosowanie_baza!B196</f>
        <v>Za</v>
      </c>
      <c r="C428" s="4" t="str">
        <f>glosowanie_baza!C196</f>
        <v>Klub Parlamentarny Platforma Obywatelska</v>
      </c>
      <c r="D428" s="4" t="str">
        <f>glosowanie_baza!D196</f>
        <v>Lublin, 6</v>
      </c>
    </row>
    <row r="429" spans="1:4" ht="14.25">
      <c r="A429" s="4" t="str">
        <f>glosowanie_baza!A272</f>
        <v>Wiśniewska Jadwiga</v>
      </c>
      <c r="B429" s="4" t="str">
        <f>glosowanie_baza!B272</f>
        <v>Przeciw</v>
      </c>
      <c r="C429" s="4" t="str">
        <f>glosowanie_baza!C272</f>
        <v>Klub Parlamentarny Prawo i Sprawiedliwość</v>
      </c>
      <c r="D429" s="4" t="str">
        <f>glosowanie_baza!D272</f>
        <v>Częstochowa, 28</v>
      </c>
    </row>
    <row r="430" spans="1:4" ht="14.25">
      <c r="A430" s="4" t="str">
        <f>glosowanie_baza!A346</f>
        <v>Wita Tadeusz</v>
      </c>
      <c r="B430" s="4" t="str">
        <f>glosowanie_baza!B346</f>
        <v>Przeciw</v>
      </c>
      <c r="C430" s="4" t="str">
        <f>glosowanie_baza!C346</f>
        <v>Klub Parlamentarny Prawo i Sprawiedliwość</v>
      </c>
      <c r="D430" s="4" t="str">
        <f>glosowanie_baza!D346</f>
        <v>Gliwice, 29</v>
      </c>
    </row>
    <row r="431" spans="1:4" ht="14.25">
      <c r="A431" s="4" t="str">
        <f>glosowanie_baza!A411</f>
        <v>Witaszczyk Stanisław</v>
      </c>
      <c r="B431" s="4" t="str">
        <f>glosowanie_baza!B411</f>
        <v>Za</v>
      </c>
      <c r="C431" s="4" t="str">
        <f>glosowanie_baza!C411</f>
        <v>Klub Parlamentarny Polskiego Stronnictwa Ludowego</v>
      </c>
      <c r="D431" s="4" t="str">
        <f>glosowanie_baza!D411</f>
        <v>Piotrków Trybunalski, 10</v>
      </c>
    </row>
    <row r="432" spans="1:4" ht="14.25">
      <c r="A432" s="4" t="str">
        <f>glosowanie_baza!A273</f>
        <v>Witek Elżbieta</v>
      </c>
      <c r="B432" s="4" t="str">
        <f>glosowanie_baza!B273</f>
        <v>Przeciw</v>
      </c>
      <c r="C432" s="4" t="str">
        <f>glosowanie_baza!C273</f>
        <v>Klub Parlamentarny Prawo i Sprawiedliwość</v>
      </c>
      <c r="D432" s="4" t="str">
        <f>glosowanie_baza!D273</f>
        <v>Legnica, 1</v>
      </c>
    </row>
    <row r="433" spans="1:4" ht="14.25">
      <c r="A433" s="4" t="str">
        <f>glosowanie_baza!A95</f>
        <v>Witkowski Radosław</v>
      </c>
      <c r="B433" s="4" t="str">
        <f>glosowanie_baza!B95</f>
        <v>Za</v>
      </c>
      <c r="C433" s="4" t="str">
        <f>glosowanie_baza!C95</f>
        <v>Klub Parlamentarny Platforma Obywatelska</v>
      </c>
      <c r="D433" s="4" t="str">
        <f>glosowanie_baza!D95</f>
        <v>Radom, 17</v>
      </c>
    </row>
    <row r="434" spans="1:4" ht="14.25">
      <c r="A434" s="4" t="str">
        <f>glosowanie_baza!A197</f>
        <v>Wojciechowski Jarosław</v>
      </c>
      <c r="B434" s="4" t="str">
        <f>glosowanie_baza!B197</f>
        <v>Za</v>
      </c>
      <c r="C434" s="4" t="str">
        <f>glosowanie_baza!C197</f>
        <v>Klub Parlamentarny Platforma Obywatelska</v>
      </c>
      <c r="D434" s="4" t="str">
        <f>glosowanie_baza!D197</f>
        <v>Wrocław, 3</v>
      </c>
    </row>
    <row r="435" spans="1:4" ht="14.25">
      <c r="A435" s="4" t="str">
        <f>glosowanie_baza!A445</f>
        <v>Wojciechowski Zbigniew</v>
      </c>
      <c r="B435" s="4" t="str">
        <f>glosowanie_baza!B445</f>
        <v>Przeciw</v>
      </c>
      <c r="C435" s="4" t="str">
        <f>glosowanie_baza!C445</f>
        <v>Klub Parlamentarny Polska Jest Najważniejsza</v>
      </c>
      <c r="D435" s="4" t="str">
        <f>glosowanie_baza!D445</f>
        <v>Lublin, 6</v>
      </c>
    </row>
    <row r="436" spans="1:4" ht="14.25">
      <c r="A436" s="4" t="str">
        <f>glosowanie_baza!A96</f>
        <v>Wojnarowski Norbert</v>
      </c>
      <c r="B436" s="4" t="str">
        <f>glosowanie_baza!B96</f>
        <v>Za</v>
      </c>
      <c r="C436" s="4" t="str">
        <f>glosowanie_baza!C96</f>
        <v>Klub Parlamentarny Platforma Obywatelska</v>
      </c>
      <c r="D436" s="4" t="str">
        <f>glosowanie_baza!D96</f>
        <v>Legnica, 1</v>
      </c>
    </row>
    <row r="437" spans="1:4" ht="14.25">
      <c r="A437" s="4" t="str">
        <f>glosowanie_baza!A347</f>
        <v>Wojtkiewicz Michał</v>
      </c>
      <c r="B437" s="4" t="str">
        <f>glosowanie_baza!B347</f>
        <v>Przeciw</v>
      </c>
      <c r="C437" s="4" t="str">
        <f>glosowanie_baza!C347</f>
        <v>Klub Parlamentarny Prawo i Sprawiedliwość</v>
      </c>
      <c r="D437" s="4" t="str">
        <f>glosowanie_baza!D347</f>
        <v>Tarnów, 15</v>
      </c>
    </row>
    <row r="438" spans="1:4" ht="14.25">
      <c r="A438" s="4" t="str">
        <f>glosowanie_baza!A198</f>
        <v>Wojtkowski Marek</v>
      </c>
      <c r="B438" s="4" t="str">
        <f>glosowanie_baza!B198</f>
        <v>Za</v>
      </c>
      <c r="C438" s="4" t="str">
        <f>glosowanie_baza!C198</f>
        <v>Klub Parlamentarny Platforma Obywatelska</v>
      </c>
      <c r="D438" s="4" t="str">
        <f>glosowanie_baza!D198</f>
        <v>Toruń, 5</v>
      </c>
    </row>
    <row r="439" spans="1:4" ht="14.25">
      <c r="A439" s="4" t="str">
        <f>glosowanie_baza!A97</f>
        <v>Wolak Ewa</v>
      </c>
      <c r="B439" s="4" t="str">
        <f>glosowanie_baza!B97</f>
        <v>Za</v>
      </c>
      <c r="C439" s="4" t="str">
        <f>glosowanie_baza!C97</f>
        <v>Klub Parlamentarny Platforma Obywatelska</v>
      </c>
      <c r="D439" s="4" t="str">
        <f>glosowanie_baza!D97</f>
        <v>Wrocław, 3</v>
      </c>
    </row>
    <row r="440" spans="1:4" ht="14.25">
      <c r="A440" s="4" t="str">
        <f>glosowanie_baza!A373</f>
        <v>Wontor Bogusław</v>
      </c>
      <c r="B440" s="4" t="str">
        <f>glosowanie_baza!B373</f>
        <v>Wstrzymał się</v>
      </c>
      <c r="C440" s="4" t="str">
        <f>glosowanie_baza!C373</f>
        <v>Klub Parlamentarny Sojusz Lewicy Demokratycznej</v>
      </c>
      <c r="D440" s="4" t="str">
        <f>glosowanie_baza!D373</f>
        <v>Zielona Góra, 8</v>
      </c>
    </row>
    <row r="441" spans="1:4" ht="14.25">
      <c r="A441" s="4" t="str">
        <f>glosowanie_baza!A274</f>
        <v>Worach Sławomir</v>
      </c>
      <c r="B441" s="4" t="str">
        <f>glosowanie_baza!B274</f>
        <v>Przeciw</v>
      </c>
      <c r="C441" s="4" t="str">
        <f>glosowanie_baza!C274</f>
        <v>Klub Parlamentarny Prawo i Sprawiedliwość</v>
      </c>
      <c r="D441" s="4" t="str">
        <f>glosowanie_baza!D274</f>
        <v>Łódź, 9</v>
      </c>
    </row>
    <row r="442" spans="1:4" ht="14.25">
      <c r="A442" s="4" t="str">
        <f>glosowanie_baza!A348</f>
        <v>Woźniak Tadeusz</v>
      </c>
      <c r="B442" s="4" t="str">
        <f>glosowanie_baza!B348</f>
        <v>Przeciw</v>
      </c>
      <c r="C442" s="4" t="str">
        <f>glosowanie_baza!C348</f>
        <v>Klub Parlamentarny Prawo i Sprawiedliwość</v>
      </c>
      <c r="D442" s="4" t="str">
        <f>glosowanie_baza!D348</f>
        <v>Sieradz, 11</v>
      </c>
    </row>
    <row r="443" spans="1:4" ht="14.25">
      <c r="A443" s="4" t="str">
        <f>glosowanie_baza!A199</f>
        <v>Wójcik Marek</v>
      </c>
      <c r="B443" s="4" t="str">
        <f>glosowanie_baza!B199</f>
        <v>Za</v>
      </c>
      <c r="C443" s="4" t="str">
        <f>glosowanie_baza!C199</f>
        <v>Klub Parlamentarny Platforma Obywatelska</v>
      </c>
      <c r="D443" s="4" t="str">
        <f>glosowanie_baza!D199</f>
        <v>Katowice, 31</v>
      </c>
    </row>
    <row r="444" spans="1:4" ht="14.25">
      <c r="A444" s="4" t="str">
        <f>glosowanie_baza!A275</f>
        <v>Wrona Waldemar</v>
      </c>
      <c r="B444" s="4" t="str">
        <f>glosowanie_baza!B275</f>
        <v>Przeciw</v>
      </c>
      <c r="C444" s="4" t="str">
        <f>glosowanie_baza!C275</f>
        <v>Klub Parlamentarny Prawo i Sprawiedliwość</v>
      </c>
      <c r="D444" s="4" t="str">
        <f>glosowanie_baza!D275</f>
        <v>Kielce, 33</v>
      </c>
    </row>
    <row r="445" spans="1:4" ht="14.25">
      <c r="A445" s="4" t="str">
        <f>glosowanie_baza!A349</f>
        <v>Wróbel Marzena Dorota</v>
      </c>
      <c r="B445" s="4" t="str">
        <f>glosowanie_baza!B349</f>
        <v>Przeciw</v>
      </c>
      <c r="C445" s="4" t="str">
        <f>glosowanie_baza!C349</f>
        <v>Klub Parlamentarny Prawo i Sprawiedliwość</v>
      </c>
      <c r="D445" s="4" t="str">
        <f>glosowanie_baza!D349</f>
        <v>Radom, 17</v>
      </c>
    </row>
    <row r="446" spans="1:4" ht="14.25">
      <c r="A446" s="4" t="str">
        <f>glosowanie_baza!A98</f>
        <v>Wykręt Adam</v>
      </c>
      <c r="B446" s="4" t="str">
        <f>glosowanie_baza!B98</f>
        <v>Za</v>
      </c>
      <c r="C446" s="4" t="str">
        <f>glosowanie_baza!C98</f>
        <v>Klub Parlamentarny Platforma Obywatelska</v>
      </c>
      <c r="D446" s="4" t="str">
        <f>glosowanie_baza!D98</f>
        <v>Bielsko Biała, 27</v>
      </c>
    </row>
    <row r="447" spans="1:4" ht="14.25">
      <c r="A447" s="4" t="str">
        <f>glosowanie_baza!A395</f>
        <v>Wziątek Stanisław</v>
      </c>
      <c r="B447" s="4" t="str">
        <f>glosowanie_baza!B395</f>
        <v>Wstrzymał się</v>
      </c>
      <c r="C447" s="4" t="str">
        <f>glosowanie_baza!C395</f>
        <v>Klub Parlamentarny Sojusz Lewicy Demokratycznej</v>
      </c>
      <c r="D447" s="4" t="str">
        <f>glosowanie_baza!D395</f>
        <v>Koszalin, 40</v>
      </c>
    </row>
    <row r="448" spans="1:4" ht="14.25">
      <c r="A448" s="4" t="str">
        <f>glosowanie_baza!A200</f>
        <v>Zacharewicz Jacek</v>
      </c>
      <c r="B448" s="4" t="str">
        <f>glosowanie_baza!B200</f>
        <v>Za</v>
      </c>
      <c r="C448" s="4" t="str">
        <f>glosowanie_baza!C200</f>
        <v>Klub Parlamentarny Platforma Obywatelska</v>
      </c>
      <c r="D448" s="4" t="str">
        <f>glosowanie_baza!D200</f>
        <v>Piotrków Trybunalski, 10</v>
      </c>
    </row>
    <row r="449" spans="1:4" ht="14.25">
      <c r="A449" s="4" t="str">
        <f>glosowanie_baza!A374</f>
        <v>Zakrzewska Elżbieta</v>
      </c>
      <c r="B449" s="4" t="str">
        <f>glosowanie_baza!B374</f>
        <v>Wstrzymał się</v>
      </c>
      <c r="C449" s="4" t="str">
        <f>glosowanie_baza!C374</f>
        <v>Klub Parlamentarny Sojusz Lewicy Demokratycznej</v>
      </c>
      <c r="D449" s="4" t="str">
        <f>glosowanie_baza!D374</f>
        <v>Legnica, 1</v>
      </c>
    </row>
    <row r="450" spans="1:4" ht="14.25">
      <c r="A450" s="4" t="str">
        <f>glosowanie_baza!A99</f>
        <v>Zakrzewska Jadwiga</v>
      </c>
      <c r="B450" s="4" t="str">
        <f>glosowanie_baza!B99</f>
        <v>Za</v>
      </c>
      <c r="C450" s="4" t="str">
        <f>glosowanie_baza!C99</f>
        <v>Klub Parlamentarny Platforma Obywatelska</v>
      </c>
      <c r="D450" s="4" t="str">
        <f>glosowanie_baza!D99</f>
        <v>Warszawa, 20</v>
      </c>
    </row>
    <row r="451" spans="1:4" ht="14.25">
      <c r="A451" s="4" t="str">
        <f>glosowanie_baza!A276</f>
        <v>Zalewska Anna</v>
      </c>
      <c r="B451" s="4" t="str">
        <f>glosowanie_baza!B276</f>
        <v>Przeciw</v>
      </c>
      <c r="C451" s="4" t="str">
        <f>glosowanie_baza!C276</f>
        <v>Klub Parlamentarny Prawo i Sprawiedliwość</v>
      </c>
      <c r="D451" s="4" t="str">
        <f>glosowanie_baza!D276</f>
        <v>Wałbrzych, 2</v>
      </c>
    </row>
    <row r="452" spans="1:4" ht="14.25">
      <c r="A452" s="4" t="str">
        <f>glosowanie_baza!A201</f>
        <v>Zaremba Renata</v>
      </c>
      <c r="B452" s="4" t="str">
        <f>glosowanie_baza!B201</f>
        <v>Za</v>
      </c>
      <c r="C452" s="4" t="str">
        <f>glosowanie_baza!C201</f>
        <v>Klub Parlamentarny Platforma Obywatelska</v>
      </c>
      <c r="D452" s="4" t="str">
        <f>glosowanie_baza!D201</f>
        <v>Szczecin, 41</v>
      </c>
    </row>
    <row r="453" spans="1:4" ht="14.25">
      <c r="A453" s="4" t="str">
        <f>glosowanie_baza!A350</f>
        <v>Zarzycki Wojciech Szczęsny</v>
      </c>
      <c r="B453" s="4" t="str">
        <f>glosowanie_baza!B350</f>
        <v>Przeciw</v>
      </c>
      <c r="C453" s="4" t="str">
        <f>glosowanie_baza!C350</f>
        <v>Klub Parlamentarny Prawo i Sprawiedliwość</v>
      </c>
      <c r="D453" s="4" t="str">
        <f>glosowanie_baza!D350</f>
        <v>Sieradz, 11</v>
      </c>
    </row>
    <row r="454" spans="1:4" ht="14.25">
      <c r="A454" s="4" t="str">
        <f>glosowanie_baza!A100</f>
        <v>Zawadzki Ryszard</v>
      </c>
      <c r="B454" s="4" t="str">
        <f>glosowanie_baza!B100</f>
        <v>Za</v>
      </c>
      <c r="C454" s="4" t="str">
        <f>glosowanie_baza!C100</f>
        <v>Klub Parlamentarny Platforma Obywatelska</v>
      </c>
      <c r="D454" s="4" t="str">
        <f>glosowanie_baza!D100</f>
        <v>Rybnik, 30</v>
      </c>
    </row>
    <row r="455" spans="1:4" ht="14.25">
      <c r="A455" s="4" t="str">
        <f>glosowanie_baza!A277</f>
        <v>Zawiślak Sławomir</v>
      </c>
      <c r="B455" s="4" t="str">
        <f>glosowanie_baza!B277</f>
        <v>Przeciw</v>
      </c>
      <c r="C455" s="4" t="str">
        <f>glosowanie_baza!C277</f>
        <v>Klub Parlamentarny Prawo i Sprawiedliwość</v>
      </c>
      <c r="D455" s="4" t="str">
        <f>glosowanie_baza!D277</f>
        <v>Chełm, 7</v>
      </c>
    </row>
    <row r="456" spans="1:4" ht="14.25">
      <c r="A456" s="4" t="str">
        <f>glosowanie_baza!A351</f>
        <v>Zbonikowski Łukasz</v>
      </c>
      <c r="B456" s="4" t="str">
        <f>glosowanie_baza!B351</f>
        <v>Nie głosował</v>
      </c>
      <c r="C456" s="4" t="str">
        <f>glosowanie_baza!C351</f>
        <v>Klub Parlamentarny Prawo i Sprawiedliwość</v>
      </c>
      <c r="D456" s="4" t="str">
        <f>glosowanie_baza!D351</f>
        <v>Toruń, 5</v>
      </c>
    </row>
    <row r="457" spans="1:4" ht="14.25">
      <c r="A457" s="4" t="str">
        <f>glosowanie_baza!A396</f>
        <v>Zbrzyzny Ryszard</v>
      </c>
      <c r="B457" s="4" t="str">
        <f>glosowanie_baza!B396</f>
        <v>Nie głosował</v>
      </c>
      <c r="C457" s="4" t="str">
        <f>glosowanie_baza!C396</f>
        <v>Klub Parlamentarny Sojusz Lewicy Demokratycznej</v>
      </c>
      <c r="D457" s="4" t="str">
        <f>glosowanie_baza!D396</f>
        <v>Legnica, 1</v>
      </c>
    </row>
    <row r="458" spans="1:4" ht="14.25">
      <c r="A458" s="4" t="str">
        <f>glosowanie_baza!A202</f>
        <v>Zdrojewski Bogdan</v>
      </c>
      <c r="B458" s="4" t="str">
        <f>glosowanie_baza!B202</f>
        <v>Za</v>
      </c>
      <c r="C458" s="4" t="str">
        <f>glosowanie_baza!C202</f>
        <v>Klub Parlamentarny Platforma Obywatelska</v>
      </c>
      <c r="D458" s="4" t="str">
        <f>glosowanie_baza!D202</f>
        <v>Wrocław, 3</v>
      </c>
    </row>
    <row r="459" spans="1:4" ht="14.25">
      <c r="A459" s="4" t="str">
        <f>glosowanie_baza!A278</f>
        <v>Zieliński Jarosław</v>
      </c>
      <c r="B459" s="4" t="str">
        <f>glosowanie_baza!B278</f>
        <v>Przeciw</v>
      </c>
      <c r="C459" s="4" t="str">
        <f>glosowanie_baza!C278</f>
        <v>Klub Parlamentarny Prawo i Sprawiedliwość</v>
      </c>
      <c r="D459" s="4" t="str">
        <f>glosowanie_baza!D278</f>
        <v>Białystok, 24</v>
      </c>
    </row>
    <row r="460" spans="1:4" ht="14.25">
      <c r="A460" s="4" t="str">
        <f>glosowanie_baza!A101</f>
        <v>Zieliński Marek</v>
      </c>
      <c r="B460" s="4" t="str">
        <f>glosowanie_baza!B101</f>
        <v>Za</v>
      </c>
      <c r="C460" s="4" t="str">
        <f>glosowanie_baza!C101</f>
        <v>Klub Parlamentarny Platforma Obywatelska</v>
      </c>
      <c r="D460" s="4" t="str">
        <f>glosowanie_baza!D101</f>
        <v>Poznań, 39</v>
      </c>
    </row>
    <row r="461" spans="1:4" ht="14.25">
      <c r="A461" s="4" t="str">
        <f>glosowanie_baza!A203</f>
        <v>Ziemniak Wojciech</v>
      </c>
      <c r="B461" s="4" t="str">
        <f>glosowanie_baza!B203</f>
        <v>Za</v>
      </c>
      <c r="C461" s="4" t="str">
        <f>glosowanie_baza!C203</f>
        <v>Klub Parlamentarny Platforma Obywatelska</v>
      </c>
      <c r="D461" s="4" t="str">
        <f>glosowanie_baza!D203</f>
        <v>Kalisz, 36</v>
      </c>
    </row>
    <row r="462" spans="1:4" ht="14.25">
      <c r="A462" s="4" t="str">
        <f>glosowanie_baza!A102</f>
        <v>Ziętek Jerzy</v>
      </c>
      <c r="B462" s="4" t="str">
        <f>glosowanie_baza!B102</f>
        <v>Za</v>
      </c>
      <c r="C462" s="4" t="str">
        <f>glosowanie_baza!C102</f>
        <v>Klub Parlamentarny Platforma Obywatelska</v>
      </c>
      <c r="D462" s="4" t="str">
        <f>glosowanie_baza!D102</f>
        <v>Katowice, 31</v>
      </c>
    </row>
    <row r="463" spans="1:4" ht="14.25">
      <c r="A463" s="4" t="str">
        <f>glosowanie_baza!A352</f>
        <v>Zuba Maria</v>
      </c>
      <c r="B463" s="4" t="str">
        <f>glosowanie_baza!B352</f>
        <v>Przeciw</v>
      </c>
      <c r="C463" s="4" t="str">
        <f>glosowanie_baza!C352</f>
        <v>Klub Parlamentarny Prawo i Sprawiedliwość</v>
      </c>
      <c r="D463" s="4" t="str">
        <f>glosowanie_baza!D352</f>
        <v>Kielce, 33</v>
      </c>
    </row>
    <row r="464" spans="1:4" ht="14.25">
      <c r="A464" s="4" t="str">
        <f>glosowanie_baza!A427</f>
        <v>Zych Józef</v>
      </c>
      <c r="B464" s="4" t="str">
        <f>glosowanie_baza!B427</f>
        <v>Nie głosował</v>
      </c>
      <c r="C464" s="4" t="str">
        <f>glosowanie_baza!C427</f>
        <v>Klub Parlamentarny Polskiego Stronnictwa Ludowego</v>
      </c>
      <c r="D464" s="4" t="str">
        <f>glosowanie_baza!D427</f>
        <v>Zielona Góra, 8</v>
      </c>
    </row>
    <row r="465" spans="1:4" ht="14.25">
      <c r="A465" s="4" t="str">
        <f>glosowanie_baza!A279</f>
        <v>Żaczek Jarosław</v>
      </c>
      <c r="B465" s="4" t="str">
        <f>glosowanie_baza!B279</f>
        <v>Przeciw</v>
      </c>
      <c r="C465" s="4" t="str">
        <f>glosowanie_baza!C279</f>
        <v>Klub Parlamentarny Prawo i Sprawiedliwość</v>
      </c>
      <c r="D465" s="4" t="str">
        <f>glosowanie_baza!D279</f>
        <v>Lublin, 6</v>
      </c>
    </row>
    <row r="466" spans="1:4" ht="14.25">
      <c r="A466" s="4" t="str">
        <f>glosowanie_baza!A204</f>
        <v>Żalek Jacek</v>
      </c>
      <c r="B466" s="4" t="str">
        <f>glosowanie_baza!B204</f>
        <v>Za</v>
      </c>
      <c r="C466" s="4" t="str">
        <f>glosowanie_baza!C204</f>
        <v>Klub Parlamentarny Platforma Obywatelska</v>
      </c>
      <c r="D466" s="4" t="str">
        <f>glosowanie_baza!D204</f>
        <v>Białystok, 24</v>
      </c>
    </row>
    <row r="467" spans="1:4" ht="14.25">
      <c r="A467" s="4" t="str">
        <f>glosowanie_baza!A412</f>
        <v>Żelichowski Stanisław</v>
      </c>
      <c r="B467" s="4" t="str">
        <f>glosowanie_baza!B412</f>
        <v>Za</v>
      </c>
      <c r="C467" s="4" t="str">
        <f>glosowanie_baza!C412</f>
        <v>Klub Parlamentarny Polskiego Stronnictwa Ludowego</v>
      </c>
      <c r="D467" s="4" t="str">
        <f>glosowanie_baza!D412</f>
        <v>Elbląg, 34</v>
      </c>
    </row>
    <row r="468" spans="1:4" ht="14.25">
      <c r="A468" s="4" t="str">
        <f>glosowanie_baza!A103</f>
        <v>Żmijan Stanisław</v>
      </c>
      <c r="B468" s="4" t="str">
        <f>glosowanie_baza!B103</f>
        <v>Za</v>
      </c>
      <c r="C468" s="4" t="str">
        <f>glosowanie_baza!C103</f>
        <v>Klub Parlamentarny Platforma Obywatelska</v>
      </c>
      <c r="D468" s="4" t="str">
        <f>glosowanie_baza!D103</f>
        <v>Chełm, 7</v>
      </c>
    </row>
    <row r="469" spans="1:4" ht="14.25">
      <c r="A469" s="4" t="str">
        <f>glosowanie_baza!A205</f>
        <v>Żyliński Adam</v>
      </c>
      <c r="B469" s="4" t="str">
        <f>glosowanie_baza!B205</f>
        <v>Za</v>
      </c>
      <c r="C469" s="4" t="str">
        <f>glosowanie_baza!C205</f>
        <v>Klub Parlamentarny Platforma Obywatelska</v>
      </c>
      <c r="D469" s="4" t="str">
        <f>glosowanie_baza!D205</f>
        <v>Elbląg, 34</v>
      </c>
    </row>
    <row r="470" spans="1:4" ht="14.25">
      <c r="A470" s="18"/>
      <c r="B470" s="18"/>
      <c r="C470" s="18"/>
      <c r="D470" s="18"/>
    </row>
    <row r="471" spans="1:4" ht="14.25">
      <c r="A471" s="18"/>
      <c r="B471" s="18"/>
      <c r="C471" s="18"/>
      <c r="D471" s="18"/>
    </row>
    <row r="472" spans="1:4" ht="14.25">
      <c r="A472" s="18"/>
      <c r="B472" s="18"/>
      <c r="C472" s="18"/>
      <c r="D472" s="18"/>
    </row>
    <row r="473" spans="1:4" ht="14.25">
      <c r="A473" s="18"/>
      <c r="B473" s="18"/>
      <c r="C473" s="18"/>
      <c r="D473" s="18"/>
    </row>
    <row r="474" spans="1:4" ht="14.25">
      <c r="A474" s="18"/>
      <c r="B474" s="18"/>
      <c r="C474" s="18"/>
      <c r="D474" s="18"/>
    </row>
    <row r="475" spans="1:4" ht="14.25">
      <c r="A475" s="18"/>
      <c r="B475" s="18"/>
      <c r="C475" s="18"/>
      <c r="D475" s="18"/>
    </row>
    <row r="476" spans="1:4" ht="14.25">
      <c r="A476" s="18"/>
      <c r="B476" s="18"/>
      <c r="C476" s="18"/>
      <c r="D476" s="18"/>
    </row>
    <row r="477" spans="1:4" ht="14.25">
      <c r="A477" s="18"/>
      <c r="B477" s="18"/>
      <c r="C477" s="18"/>
      <c r="D477" s="18"/>
    </row>
    <row r="478" spans="1:4" ht="14.25">
      <c r="A478" s="18"/>
      <c r="B478" s="18"/>
      <c r="C478" s="18"/>
      <c r="D478" s="18"/>
    </row>
    <row r="479" spans="1:4" ht="14.25">
      <c r="A479" s="18"/>
      <c r="B479" s="18"/>
      <c r="C479" s="18"/>
      <c r="D479" s="18"/>
    </row>
    <row r="480" spans="1:4" ht="14.25">
      <c r="A480" s="18"/>
      <c r="B480" s="18"/>
      <c r="C480" s="18"/>
      <c r="D480" s="18"/>
    </row>
    <row r="481" spans="1:4" ht="14.25">
      <c r="A481" s="18"/>
      <c r="B481" s="18"/>
      <c r="C481" s="18"/>
      <c r="D481" s="18"/>
    </row>
    <row r="482" spans="1:4" ht="14.25">
      <c r="A482" s="18"/>
      <c r="B482" s="18"/>
      <c r="C482" s="18"/>
      <c r="D482" s="18"/>
    </row>
    <row r="483" spans="1:4" ht="14.25">
      <c r="A483" s="18"/>
      <c r="B483" s="18"/>
      <c r="C483" s="18"/>
      <c r="D483" s="18"/>
    </row>
    <row r="484" spans="1:4" ht="14.25">
      <c r="A484" s="18"/>
      <c r="B484" s="18"/>
      <c r="C484" s="18"/>
      <c r="D484" s="18"/>
    </row>
    <row r="485" spans="1:4" ht="14.25">
      <c r="A485" s="18"/>
      <c r="B485" s="18"/>
      <c r="C485" s="18"/>
      <c r="D485" s="18"/>
    </row>
    <row r="486" spans="1:4" ht="14.25">
      <c r="A486" s="18"/>
      <c r="B486" s="18"/>
      <c r="C486" s="18"/>
      <c r="D486" s="18"/>
    </row>
    <row r="487" spans="1:4" ht="14.25">
      <c r="A487" s="18"/>
      <c r="B487" s="18"/>
      <c r="C487" s="18"/>
      <c r="D487" s="18"/>
    </row>
    <row r="488" spans="1:4" ht="14.25">
      <c r="A488" s="18"/>
      <c r="B488" s="18"/>
      <c r="C488" s="18"/>
      <c r="D488" s="18"/>
    </row>
    <row r="489" spans="1:4" ht="14.25">
      <c r="A489" s="18"/>
      <c r="B489" s="18"/>
      <c r="C489" s="18"/>
      <c r="D489" s="18"/>
    </row>
    <row r="490" spans="1:4" ht="14.25">
      <c r="A490" s="18"/>
      <c r="B490" s="18"/>
      <c r="C490" s="18"/>
      <c r="D490" s="18"/>
    </row>
    <row r="491" spans="1:4" ht="14.25">
      <c r="A491" s="18"/>
      <c r="B491" s="18"/>
      <c r="C491" s="18"/>
      <c r="D491" s="18"/>
    </row>
    <row r="492" spans="1:4" ht="14.25">
      <c r="A492" s="18"/>
      <c r="B492" s="18"/>
      <c r="C492" s="18"/>
      <c r="D492" s="18"/>
    </row>
    <row r="493" spans="1:4" ht="14.25">
      <c r="A493" s="18"/>
      <c r="B493" s="18"/>
      <c r="C493" s="18"/>
      <c r="D493" s="18"/>
    </row>
    <row r="494" spans="1:4" ht="14.25">
      <c r="A494" s="18"/>
      <c r="B494" s="18"/>
      <c r="C494" s="18"/>
      <c r="D494" s="18"/>
    </row>
    <row r="495" spans="1:4" ht="14.25">
      <c r="A495" s="18"/>
      <c r="B495" s="18"/>
      <c r="C495" s="18"/>
      <c r="D495" s="18"/>
    </row>
    <row r="496" spans="1:4" ht="14.25">
      <c r="A496" s="18"/>
      <c r="B496" s="18"/>
      <c r="C496" s="18"/>
      <c r="D496" s="18"/>
    </row>
    <row r="497" spans="1:4" ht="14.25">
      <c r="A497" s="18"/>
      <c r="B497" s="18"/>
      <c r="C497" s="18"/>
      <c r="D497" s="18"/>
    </row>
    <row r="498" spans="1:4" ht="14.25">
      <c r="A498" s="18"/>
      <c r="B498" s="18"/>
      <c r="C498" s="18"/>
      <c r="D498" s="18"/>
    </row>
    <row r="499" spans="1:4" ht="14.25">
      <c r="A499" s="18"/>
      <c r="B499" s="18"/>
      <c r="C499" s="18"/>
      <c r="D499" s="18"/>
    </row>
    <row r="500" spans="1:4" ht="14.25">
      <c r="A500" s="18"/>
      <c r="B500" s="18"/>
      <c r="C500" s="18"/>
      <c r="D500" s="18"/>
    </row>
    <row r="501" spans="1:4" ht="14.25">
      <c r="A501" s="18"/>
      <c r="B501" s="18"/>
      <c r="C501" s="18"/>
      <c r="D501" s="18"/>
    </row>
    <row r="502" spans="1:4" ht="14.25">
      <c r="A502" s="18"/>
      <c r="B502" s="18"/>
      <c r="C502" s="18"/>
      <c r="D502" s="18"/>
    </row>
    <row r="503" spans="1:4" ht="14.25">
      <c r="A503" s="18"/>
      <c r="B503" s="18"/>
      <c r="C503" s="18"/>
      <c r="D503" s="18"/>
    </row>
    <row r="504" spans="1:4" ht="14.25">
      <c r="A504" s="18"/>
      <c r="B504" s="18"/>
      <c r="C504" s="18"/>
      <c r="D504" s="18"/>
    </row>
    <row r="505" spans="1:4" ht="14.25">
      <c r="A505" s="18"/>
      <c r="B505" s="18"/>
      <c r="C505" s="18"/>
      <c r="D505" s="18"/>
    </row>
    <row r="506" spans="1:4" ht="14.25">
      <c r="A506" s="18"/>
      <c r="B506" s="18"/>
      <c r="C506" s="18"/>
      <c r="D506" s="18"/>
    </row>
    <row r="507" spans="1:4" ht="14.25">
      <c r="A507" s="18"/>
      <c r="B507" s="18"/>
      <c r="C507" s="18"/>
      <c r="D507" s="18"/>
    </row>
    <row r="508" spans="1:4" ht="14.25">
      <c r="A508" s="18"/>
      <c r="B508" s="18"/>
      <c r="C508" s="18"/>
      <c r="D508" s="18"/>
    </row>
    <row r="509" spans="1:4" ht="14.25">
      <c r="A509" s="18"/>
      <c r="B509" s="18"/>
      <c r="C509" s="18"/>
      <c r="D509" s="18"/>
    </row>
    <row r="510" spans="1:4" ht="14.25">
      <c r="A510" s="18"/>
      <c r="B510" s="18"/>
      <c r="C510" s="18"/>
      <c r="D510" s="18"/>
    </row>
    <row r="511" spans="1:4" ht="14.25">
      <c r="A511" s="18"/>
      <c r="B511" s="18"/>
      <c r="C511" s="18"/>
      <c r="D511" s="18"/>
    </row>
    <row r="512" spans="1:4" ht="14.25">
      <c r="A512" s="18"/>
      <c r="B512" s="18"/>
      <c r="C512" s="18"/>
      <c r="D512" s="18"/>
    </row>
    <row r="513" spans="1:4" ht="14.25">
      <c r="A513" s="18"/>
      <c r="B513" s="18"/>
      <c r="C513" s="18"/>
      <c r="D513" s="18"/>
    </row>
    <row r="514" spans="1:4" ht="14.25">
      <c r="A514" s="18"/>
      <c r="B514" s="18"/>
      <c r="C514" s="18"/>
      <c r="D514" s="18"/>
    </row>
    <row r="515" spans="1:4" ht="14.25">
      <c r="A515" s="18"/>
      <c r="B515" s="18"/>
      <c r="C515" s="18"/>
      <c r="D515" s="18"/>
    </row>
    <row r="516" spans="1:4" ht="14.25">
      <c r="A516" s="18"/>
      <c r="B516" s="18"/>
      <c r="C516" s="18"/>
      <c r="D516" s="18"/>
    </row>
    <row r="517" spans="1:4" ht="14.25">
      <c r="A517" s="18"/>
      <c r="B517" s="18"/>
      <c r="C517" s="18"/>
      <c r="D517" s="18"/>
    </row>
    <row r="518" spans="1:4" ht="14.25">
      <c r="A518" s="18"/>
      <c r="B518" s="18"/>
      <c r="C518" s="18"/>
      <c r="D518" s="18"/>
    </row>
    <row r="519" spans="1:4" ht="14.25">
      <c r="A519" s="18"/>
      <c r="B519" s="18"/>
      <c r="C519" s="18"/>
      <c r="D519" s="18"/>
    </row>
    <row r="520" spans="1:4" ht="14.25">
      <c r="A520" s="18"/>
      <c r="B520" s="18"/>
      <c r="C520" s="18"/>
      <c r="D520" s="18"/>
    </row>
    <row r="521" spans="1:4" ht="14.25">
      <c r="A521" s="18"/>
      <c r="B521" s="18"/>
      <c r="C521" s="18"/>
      <c r="D521" s="18"/>
    </row>
    <row r="522" spans="1:4" ht="14.25">
      <c r="A522" s="18"/>
      <c r="B522" s="18"/>
      <c r="C522" s="18"/>
      <c r="D522" s="18"/>
    </row>
    <row r="523" spans="1:4" ht="14.25">
      <c r="A523" s="18"/>
      <c r="B523" s="18"/>
      <c r="C523" s="18"/>
      <c r="D523" s="18"/>
    </row>
    <row r="524" spans="1:4" ht="14.25">
      <c r="A524" s="18"/>
      <c r="B524" s="18"/>
      <c r="C524" s="18"/>
      <c r="D524" s="18"/>
    </row>
    <row r="525" spans="1:4" ht="14.25">
      <c r="A525" s="18"/>
      <c r="B525" s="18"/>
      <c r="C525" s="18"/>
      <c r="D525" s="18"/>
    </row>
    <row r="526" spans="1:4" ht="14.25">
      <c r="A526" s="18"/>
      <c r="B526" s="18"/>
      <c r="C526" s="18"/>
      <c r="D526" s="18"/>
    </row>
    <row r="527" spans="1:4" ht="14.25">
      <c r="A527" s="18"/>
      <c r="B527" s="18"/>
      <c r="C527" s="18"/>
      <c r="D527" s="18"/>
    </row>
    <row r="528" spans="1:4" ht="14.25">
      <c r="A528" s="18"/>
      <c r="B528" s="18"/>
      <c r="C528" s="18"/>
      <c r="D528" s="18"/>
    </row>
    <row r="529" spans="1:4" ht="14.25">
      <c r="A529" s="18"/>
      <c r="B529" s="18"/>
      <c r="C529" s="18"/>
      <c r="D529" s="18"/>
    </row>
    <row r="530" spans="1:4" ht="14.25">
      <c r="A530" s="18"/>
      <c r="B530" s="18"/>
      <c r="C530" s="18"/>
      <c r="D530" s="18"/>
    </row>
    <row r="531" spans="1:4" ht="14.25">
      <c r="A531" s="18"/>
      <c r="B531" s="18"/>
      <c r="C531" s="18"/>
      <c r="D531" s="18"/>
    </row>
    <row r="532" spans="1:4" ht="14.25">
      <c r="A532" s="18"/>
      <c r="B532" s="18"/>
      <c r="C532" s="18"/>
      <c r="D532" s="18"/>
    </row>
    <row r="533" spans="1:4" ht="14.25">
      <c r="A533" s="18"/>
      <c r="B533" s="18"/>
      <c r="C533" s="18"/>
      <c r="D533" s="18"/>
    </row>
    <row r="534" spans="1:4" ht="14.25">
      <c r="A534" s="18"/>
      <c r="B534" s="18"/>
      <c r="C534" s="18"/>
      <c r="D534" s="18"/>
    </row>
    <row r="535" spans="1:4" ht="14.25">
      <c r="A535" s="18"/>
      <c r="B535" s="18"/>
      <c r="C535" s="18"/>
      <c r="D535" s="18"/>
    </row>
    <row r="536" spans="1:4" ht="14.25">
      <c r="A536" s="18"/>
      <c r="B536" s="18"/>
      <c r="C536" s="18"/>
      <c r="D536" s="18"/>
    </row>
  </sheetData>
  <sheetProtection/>
  <autoFilter ref="A9:D469"/>
  <mergeCells count="1">
    <mergeCell ref="A2:B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1:C461"/>
  <sheetViews>
    <sheetView zoomScalePageLayoutView="0" workbookViewId="0" topLeftCell="A193">
      <selection activeCell="A217" sqref="A217"/>
    </sheetView>
  </sheetViews>
  <sheetFormatPr defaultColWidth="8.796875" defaultRowHeight="14.25"/>
  <cols>
    <col min="1" max="1" width="29.19921875" style="0" customWidth="1"/>
    <col min="2" max="2" width="34.5" style="0" customWidth="1"/>
    <col min="3" max="3" width="53" style="0" bestFit="1" customWidth="1"/>
  </cols>
  <sheetData>
    <row r="1" spans="1:3" ht="15" thickBot="1">
      <c r="A1" s="2" t="s">
        <v>471</v>
      </c>
      <c r="B1" s="2" t="s">
        <v>472</v>
      </c>
      <c r="C1" s="2" t="s">
        <v>473</v>
      </c>
    </row>
    <row r="2" spans="1:3" ht="14.25">
      <c r="A2" s="3" t="s">
        <v>209</v>
      </c>
      <c r="B2" s="3" t="s">
        <v>474</v>
      </c>
      <c r="C2" s="3" t="s">
        <v>475</v>
      </c>
    </row>
    <row r="3" spans="1:3" ht="14.25">
      <c r="A3" s="4" t="s">
        <v>210</v>
      </c>
      <c r="B3" s="4" t="s">
        <v>476</v>
      </c>
      <c r="C3" s="4" t="s">
        <v>475</v>
      </c>
    </row>
    <row r="4" spans="1:3" ht="14.25">
      <c r="A4" s="4" t="s">
        <v>358</v>
      </c>
      <c r="B4" s="4" t="s">
        <v>477</v>
      </c>
      <c r="C4" s="4" t="s">
        <v>478</v>
      </c>
    </row>
    <row r="5" spans="1:3" ht="14.25">
      <c r="A5" s="4" t="s">
        <v>359</v>
      </c>
      <c r="B5" s="4" t="s">
        <v>479</v>
      </c>
      <c r="C5" s="4" t="s">
        <v>478</v>
      </c>
    </row>
    <row r="6" spans="1:3" ht="14.25">
      <c r="A6" s="4" t="s">
        <v>211</v>
      </c>
      <c r="B6" s="4" t="s">
        <v>480</v>
      </c>
      <c r="C6" s="4" t="s">
        <v>475</v>
      </c>
    </row>
    <row r="7" spans="1:3" ht="14.25">
      <c r="A7" s="4" t="s">
        <v>213</v>
      </c>
      <c r="B7" s="4" t="s">
        <v>481</v>
      </c>
      <c r="C7" s="4" t="s">
        <v>475</v>
      </c>
    </row>
    <row r="8" spans="1:3" ht="14.25">
      <c r="A8" s="4" t="s">
        <v>0</v>
      </c>
      <c r="B8" s="4" t="s">
        <v>482</v>
      </c>
      <c r="C8" s="4" t="s">
        <v>483</v>
      </c>
    </row>
    <row r="9" spans="1:3" ht="14.25">
      <c r="A9" s="4" t="s">
        <v>360</v>
      </c>
      <c r="B9" s="4" t="s">
        <v>484</v>
      </c>
      <c r="C9" s="4" t="s">
        <v>478</v>
      </c>
    </row>
    <row r="10" spans="1:3" ht="14.25">
      <c r="A10" s="4" t="s">
        <v>2</v>
      </c>
      <c r="B10" s="4" t="s">
        <v>485</v>
      </c>
      <c r="C10" s="4" t="s">
        <v>483</v>
      </c>
    </row>
    <row r="11" spans="1:3" ht="14.25">
      <c r="A11" s="4" t="s">
        <v>214</v>
      </c>
      <c r="B11" s="4" t="s">
        <v>486</v>
      </c>
      <c r="C11" s="4" t="s">
        <v>475</v>
      </c>
    </row>
    <row r="12" spans="1:3" ht="14.25">
      <c r="A12" s="4" t="s">
        <v>455</v>
      </c>
      <c r="B12" s="4" t="s">
        <v>484</v>
      </c>
      <c r="C12" s="4" t="s">
        <v>487</v>
      </c>
    </row>
    <row r="13" spans="1:3" ht="14.25">
      <c r="A13" s="4" t="s">
        <v>3</v>
      </c>
      <c r="B13" s="4" t="s">
        <v>488</v>
      </c>
      <c r="C13" s="4" t="s">
        <v>483</v>
      </c>
    </row>
    <row r="14" spans="1:3" ht="14.25">
      <c r="A14" s="4" t="s">
        <v>4</v>
      </c>
      <c r="B14" s="4" t="s">
        <v>489</v>
      </c>
      <c r="C14" s="4" t="s">
        <v>483</v>
      </c>
    </row>
    <row r="15" spans="1:3" ht="14.25">
      <c r="A15" s="4" t="s">
        <v>215</v>
      </c>
      <c r="B15" s="4" t="s">
        <v>490</v>
      </c>
      <c r="C15" s="4" t="s">
        <v>475</v>
      </c>
    </row>
    <row r="16" spans="1:3" ht="14.25">
      <c r="A16" s="4" t="s">
        <v>216</v>
      </c>
      <c r="B16" s="4" t="s">
        <v>491</v>
      </c>
      <c r="C16" s="4" t="s">
        <v>475</v>
      </c>
    </row>
    <row r="17" spans="1:3" ht="14.25">
      <c r="A17" s="4" t="s">
        <v>5</v>
      </c>
      <c r="B17" s="4" t="s">
        <v>486</v>
      </c>
      <c r="C17" s="4" t="s">
        <v>483</v>
      </c>
    </row>
    <row r="18" spans="1:3" ht="14.25">
      <c r="A18" s="4" t="s">
        <v>361</v>
      </c>
      <c r="B18" s="4" t="s">
        <v>492</v>
      </c>
      <c r="C18" s="4" t="s">
        <v>478</v>
      </c>
    </row>
    <row r="19" spans="1:3" ht="14.25">
      <c r="A19" s="4" t="s">
        <v>362</v>
      </c>
      <c r="B19" s="4" t="s">
        <v>493</v>
      </c>
      <c r="C19" s="4" t="s">
        <v>478</v>
      </c>
    </row>
    <row r="20" spans="1:3" ht="14.25">
      <c r="A20" s="4" t="s">
        <v>217</v>
      </c>
      <c r="B20" s="4" t="s">
        <v>494</v>
      </c>
      <c r="C20" s="4" t="s">
        <v>475</v>
      </c>
    </row>
    <row r="21" spans="1:3" ht="14.25">
      <c r="A21" s="4" t="s">
        <v>218</v>
      </c>
      <c r="B21" s="4" t="s">
        <v>495</v>
      </c>
      <c r="C21" s="4" t="s">
        <v>475</v>
      </c>
    </row>
    <row r="22" spans="1:3" ht="14.25">
      <c r="A22" s="4" t="s">
        <v>219</v>
      </c>
      <c r="B22" s="4" t="s">
        <v>496</v>
      </c>
      <c r="C22" s="4" t="s">
        <v>475</v>
      </c>
    </row>
    <row r="23" spans="1:3" ht="14.25">
      <c r="A23" s="4" t="s">
        <v>6</v>
      </c>
      <c r="B23" s="4" t="s">
        <v>489</v>
      </c>
      <c r="C23" s="4" t="s">
        <v>483</v>
      </c>
    </row>
    <row r="24" spans="1:3" ht="14.25">
      <c r="A24" s="4" t="s">
        <v>7</v>
      </c>
      <c r="B24" s="4" t="s">
        <v>497</v>
      </c>
      <c r="C24" s="4" t="s">
        <v>483</v>
      </c>
    </row>
    <row r="25" spans="1:3" ht="14.25">
      <c r="A25" s="4" t="s">
        <v>220</v>
      </c>
      <c r="B25" s="4" t="s">
        <v>492</v>
      </c>
      <c r="C25" s="4" t="s">
        <v>475</v>
      </c>
    </row>
    <row r="26" spans="1:3" ht="14.25">
      <c r="A26" s="4" t="s">
        <v>221</v>
      </c>
      <c r="B26" s="4" t="s">
        <v>498</v>
      </c>
      <c r="C26" s="4" t="s">
        <v>475</v>
      </c>
    </row>
    <row r="27" spans="1:3" ht="14.25">
      <c r="A27" s="4" t="s">
        <v>363</v>
      </c>
      <c r="B27" s="4" t="s">
        <v>497</v>
      </c>
      <c r="C27" s="4" t="s">
        <v>478</v>
      </c>
    </row>
    <row r="28" spans="1:3" ht="14.25">
      <c r="A28" s="4" t="s">
        <v>222</v>
      </c>
      <c r="B28" s="4" t="s">
        <v>499</v>
      </c>
      <c r="C28" s="4" t="s">
        <v>475</v>
      </c>
    </row>
    <row r="29" spans="1:3" ht="14.25">
      <c r="A29" s="4" t="s">
        <v>8</v>
      </c>
      <c r="B29" s="4" t="s">
        <v>486</v>
      </c>
      <c r="C29" s="4" t="s">
        <v>483</v>
      </c>
    </row>
    <row r="30" spans="1:3" ht="14.25">
      <c r="A30" s="4" t="s">
        <v>403</v>
      </c>
      <c r="B30" s="4" t="s">
        <v>500</v>
      </c>
      <c r="C30" s="4" t="s">
        <v>501</v>
      </c>
    </row>
    <row r="31" spans="1:3" ht="14.25">
      <c r="A31" s="4" t="s">
        <v>9</v>
      </c>
      <c r="B31" s="4" t="s">
        <v>502</v>
      </c>
      <c r="C31" s="4" t="s">
        <v>483</v>
      </c>
    </row>
    <row r="32" spans="1:3" ht="14.25">
      <c r="A32" s="4" t="s">
        <v>10</v>
      </c>
      <c r="B32" s="4" t="s">
        <v>479</v>
      </c>
      <c r="C32" s="4" t="s">
        <v>483</v>
      </c>
    </row>
    <row r="33" spans="1:3" ht="14.25">
      <c r="A33" s="4" t="s">
        <v>465</v>
      </c>
      <c r="B33" s="4" t="s">
        <v>503</v>
      </c>
      <c r="C33" s="4" t="s">
        <v>504</v>
      </c>
    </row>
    <row r="34" spans="1:3" ht="14.25">
      <c r="A34" s="4" t="s">
        <v>11</v>
      </c>
      <c r="B34" s="4" t="s">
        <v>493</v>
      </c>
      <c r="C34" s="4" t="s">
        <v>483</v>
      </c>
    </row>
    <row r="35" spans="1:3" ht="14.25">
      <c r="A35" s="4" t="s">
        <v>12</v>
      </c>
      <c r="B35" s="4" t="s">
        <v>505</v>
      </c>
      <c r="C35" s="4" t="s">
        <v>483</v>
      </c>
    </row>
    <row r="36" spans="1:3" ht="14.25">
      <c r="A36" s="4" t="s">
        <v>223</v>
      </c>
      <c r="B36" s="4" t="s">
        <v>484</v>
      </c>
      <c r="C36" s="4" t="s">
        <v>475</v>
      </c>
    </row>
    <row r="37" spans="1:3" ht="14.25">
      <c r="A37" s="4" t="s">
        <v>13</v>
      </c>
      <c r="B37" s="4" t="s">
        <v>506</v>
      </c>
      <c r="C37" s="4" t="s">
        <v>483</v>
      </c>
    </row>
    <row r="38" spans="1:3" ht="14.25">
      <c r="A38" s="4" t="s">
        <v>14</v>
      </c>
      <c r="B38" s="4" t="s">
        <v>481</v>
      </c>
      <c r="C38" s="4" t="s">
        <v>483</v>
      </c>
    </row>
    <row r="39" spans="1:3" ht="14.25">
      <c r="A39" s="4" t="s">
        <v>15</v>
      </c>
      <c r="B39" s="4" t="s">
        <v>489</v>
      </c>
      <c r="C39" s="4" t="s">
        <v>483</v>
      </c>
    </row>
    <row r="40" spans="1:3" ht="14.25">
      <c r="A40" s="4" t="s">
        <v>16</v>
      </c>
      <c r="B40" s="4" t="s">
        <v>486</v>
      </c>
      <c r="C40" s="4" t="s">
        <v>483</v>
      </c>
    </row>
    <row r="41" spans="1:3" ht="14.25">
      <c r="A41" s="4" t="s">
        <v>17</v>
      </c>
      <c r="B41" s="4" t="s">
        <v>507</v>
      </c>
      <c r="C41" s="4" t="s">
        <v>483</v>
      </c>
    </row>
    <row r="42" spans="1:3" ht="14.25">
      <c r="A42" s="4" t="s">
        <v>224</v>
      </c>
      <c r="B42" s="4" t="s">
        <v>491</v>
      </c>
      <c r="C42" s="4" t="s">
        <v>475</v>
      </c>
    </row>
    <row r="43" spans="1:3" ht="14.25">
      <c r="A43" s="4" t="s">
        <v>404</v>
      </c>
      <c r="B43" s="4" t="s">
        <v>498</v>
      </c>
      <c r="C43" s="4" t="s">
        <v>501</v>
      </c>
    </row>
    <row r="44" spans="1:3" ht="14.25">
      <c r="A44" s="4" t="s">
        <v>18</v>
      </c>
      <c r="B44" s="4" t="s">
        <v>498</v>
      </c>
      <c r="C44" s="4" t="s">
        <v>483</v>
      </c>
    </row>
    <row r="45" spans="1:3" ht="14.25">
      <c r="A45" s="4" t="s">
        <v>456</v>
      </c>
      <c r="B45" s="4" t="s">
        <v>508</v>
      </c>
      <c r="C45" s="4" t="s">
        <v>487</v>
      </c>
    </row>
    <row r="46" spans="1:3" ht="14.25">
      <c r="A46" s="4" t="s">
        <v>457</v>
      </c>
      <c r="B46" s="4" t="s">
        <v>509</v>
      </c>
      <c r="C46" s="4" t="s">
        <v>487</v>
      </c>
    </row>
    <row r="47" spans="1:3" ht="14.25">
      <c r="A47" s="4" t="s">
        <v>225</v>
      </c>
      <c r="B47" s="4" t="s">
        <v>506</v>
      </c>
      <c r="C47" s="4" t="s">
        <v>475</v>
      </c>
    </row>
    <row r="48" spans="1:3" ht="14.25">
      <c r="A48" s="4" t="s">
        <v>19</v>
      </c>
      <c r="B48" s="4" t="s">
        <v>477</v>
      </c>
      <c r="C48" s="4" t="s">
        <v>483</v>
      </c>
    </row>
    <row r="49" spans="1:3" ht="14.25">
      <c r="A49" s="4" t="s">
        <v>226</v>
      </c>
      <c r="B49" s="4" t="s">
        <v>498</v>
      </c>
      <c r="C49" s="4" t="s">
        <v>475</v>
      </c>
    </row>
    <row r="50" spans="1:3" ht="14.25">
      <c r="A50" s="4" t="s">
        <v>227</v>
      </c>
      <c r="B50" s="4" t="s">
        <v>502</v>
      </c>
      <c r="C50" s="4" t="s">
        <v>475</v>
      </c>
    </row>
    <row r="51" spans="1:3" ht="14.25">
      <c r="A51" s="4" t="s">
        <v>20</v>
      </c>
      <c r="B51" s="4" t="s">
        <v>482</v>
      </c>
      <c r="C51" s="4" t="s">
        <v>483</v>
      </c>
    </row>
    <row r="52" spans="1:3" ht="14.25">
      <c r="A52" s="4" t="s">
        <v>21</v>
      </c>
      <c r="B52" s="4" t="s">
        <v>481</v>
      </c>
      <c r="C52" s="4" t="s">
        <v>483</v>
      </c>
    </row>
    <row r="53" spans="1:3" ht="14.25">
      <c r="A53" s="4" t="s">
        <v>466</v>
      </c>
      <c r="B53" s="4" t="s">
        <v>493</v>
      </c>
      <c r="C53" s="4" t="s">
        <v>504</v>
      </c>
    </row>
    <row r="54" spans="1:3" ht="14.25">
      <c r="A54" s="4" t="s">
        <v>22</v>
      </c>
      <c r="B54" s="4" t="s">
        <v>499</v>
      </c>
      <c r="C54" s="4" t="s">
        <v>483</v>
      </c>
    </row>
    <row r="55" spans="1:3" ht="14.25">
      <c r="A55" s="4" t="s">
        <v>23</v>
      </c>
      <c r="B55" s="4" t="s">
        <v>490</v>
      </c>
      <c r="C55" s="4" t="s">
        <v>483</v>
      </c>
    </row>
    <row r="56" spans="1:3" ht="14.25">
      <c r="A56" s="4" t="s">
        <v>228</v>
      </c>
      <c r="B56" s="4" t="s">
        <v>505</v>
      </c>
      <c r="C56" s="4" t="s">
        <v>475</v>
      </c>
    </row>
    <row r="57" spans="1:3" ht="14.25">
      <c r="A57" s="4" t="s">
        <v>24</v>
      </c>
      <c r="B57" s="4" t="s">
        <v>492</v>
      </c>
      <c r="C57" s="4" t="s">
        <v>483</v>
      </c>
    </row>
    <row r="58" spans="1:3" ht="14.25">
      <c r="A58" s="4" t="s">
        <v>229</v>
      </c>
      <c r="B58" s="4" t="s">
        <v>485</v>
      </c>
      <c r="C58" s="4" t="s">
        <v>475</v>
      </c>
    </row>
    <row r="59" spans="1:3" ht="14.25">
      <c r="A59" s="4" t="s">
        <v>230</v>
      </c>
      <c r="B59" s="4" t="s">
        <v>500</v>
      </c>
      <c r="C59" s="4" t="s">
        <v>475</v>
      </c>
    </row>
    <row r="60" spans="1:3" ht="14.25">
      <c r="A60" s="4" t="s">
        <v>25</v>
      </c>
      <c r="B60" s="4" t="s">
        <v>495</v>
      </c>
      <c r="C60" s="4" t="s">
        <v>483</v>
      </c>
    </row>
    <row r="61" spans="1:3" ht="14.25">
      <c r="A61" s="4" t="s">
        <v>26</v>
      </c>
      <c r="B61" s="4" t="s">
        <v>494</v>
      </c>
      <c r="C61" s="4" t="s">
        <v>483</v>
      </c>
    </row>
    <row r="62" spans="1:3" ht="14.25">
      <c r="A62" s="4" t="s">
        <v>231</v>
      </c>
      <c r="B62" s="4" t="s">
        <v>488</v>
      </c>
      <c r="C62" s="4" t="s">
        <v>475</v>
      </c>
    </row>
    <row r="63" spans="1:3" ht="14.25">
      <c r="A63" s="4" t="s">
        <v>27</v>
      </c>
      <c r="B63" s="4" t="s">
        <v>503</v>
      </c>
      <c r="C63" s="4" t="s">
        <v>483</v>
      </c>
    </row>
    <row r="64" spans="1:3" ht="14.25">
      <c r="A64" s="4" t="s">
        <v>364</v>
      </c>
      <c r="B64" s="4" t="s">
        <v>499</v>
      </c>
      <c r="C64" s="4" t="s">
        <v>478</v>
      </c>
    </row>
    <row r="65" spans="1:3" ht="14.25">
      <c r="A65" s="4" t="s">
        <v>232</v>
      </c>
      <c r="B65" s="4" t="s">
        <v>491</v>
      </c>
      <c r="C65" s="4" t="s">
        <v>475</v>
      </c>
    </row>
    <row r="66" spans="1:3" ht="14.25">
      <c r="A66" s="4" t="s">
        <v>436</v>
      </c>
      <c r="B66" s="4" t="s">
        <v>507</v>
      </c>
      <c r="C66" s="4" t="s">
        <v>510</v>
      </c>
    </row>
    <row r="67" spans="1:3" ht="14.25">
      <c r="A67" s="4" t="s">
        <v>28</v>
      </c>
      <c r="B67" s="4" t="s">
        <v>503</v>
      </c>
      <c r="C67" s="4" t="s">
        <v>483</v>
      </c>
    </row>
    <row r="68" spans="1:3" ht="14.25">
      <c r="A68" s="4" t="s">
        <v>233</v>
      </c>
      <c r="B68" s="4" t="s">
        <v>479</v>
      </c>
      <c r="C68" s="4" t="s">
        <v>475</v>
      </c>
    </row>
    <row r="69" spans="1:3" ht="14.25">
      <c r="A69" s="4" t="s">
        <v>234</v>
      </c>
      <c r="B69" s="4" t="s">
        <v>485</v>
      </c>
      <c r="C69" s="4" t="s">
        <v>475</v>
      </c>
    </row>
    <row r="70" spans="1:3" ht="14.25">
      <c r="A70" s="4" t="s">
        <v>458</v>
      </c>
      <c r="B70" s="4" t="s">
        <v>492</v>
      </c>
      <c r="C70" s="4" t="s">
        <v>487</v>
      </c>
    </row>
    <row r="71" spans="1:3" ht="14.25">
      <c r="A71" s="4" t="s">
        <v>235</v>
      </c>
      <c r="B71" s="4" t="s">
        <v>511</v>
      </c>
      <c r="C71" s="4" t="s">
        <v>475</v>
      </c>
    </row>
    <row r="72" spans="1:3" ht="14.25">
      <c r="A72" s="4" t="s">
        <v>29</v>
      </c>
      <c r="B72" s="4" t="s">
        <v>505</v>
      </c>
      <c r="C72" s="4" t="s">
        <v>483</v>
      </c>
    </row>
    <row r="73" spans="1:3" ht="14.25">
      <c r="A73" s="4" t="s">
        <v>30</v>
      </c>
      <c r="B73" s="4" t="s">
        <v>512</v>
      </c>
      <c r="C73" s="4" t="s">
        <v>483</v>
      </c>
    </row>
    <row r="74" spans="1:3" ht="14.25">
      <c r="A74" s="4" t="s">
        <v>437</v>
      </c>
      <c r="B74" s="4" t="s">
        <v>474</v>
      </c>
      <c r="C74" s="4" t="s">
        <v>510</v>
      </c>
    </row>
    <row r="75" spans="1:3" ht="14.25">
      <c r="A75" s="4" t="s">
        <v>31</v>
      </c>
      <c r="B75" s="4" t="s">
        <v>497</v>
      </c>
      <c r="C75" s="4" t="s">
        <v>483</v>
      </c>
    </row>
    <row r="76" spans="1:3" ht="14.25">
      <c r="A76" s="4" t="s">
        <v>32</v>
      </c>
      <c r="B76" s="4" t="s">
        <v>492</v>
      </c>
      <c r="C76" s="4" t="s">
        <v>483</v>
      </c>
    </row>
    <row r="77" spans="1:3" ht="14.25">
      <c r="A77" s="4" t="s">
        <v>405</v>
      </c>
      <c r="B77" s="4" t="s">
        <v>494</v>
      </c>
      <c r="C77" s="4" t="s">
        <v>501</v>
      </c>
    </row>
    <row r="78" spans="1:3" ht="14.25">
      <c r="A78" s="4" t="s">
        <v>236</v>
      </c>
      <c r="B78" s="4" t="s">
        <v>479</v>
      </c>
      <c r="C78" s="4" t="s">
        <v>475</v>
      </c>
    </row>
    <row r="79" spans="1:3" ht="14.25">
      <c r="A79" s="4" t="s">
        <v>33</v>
      </c>
      <c r="B79" s="4" t="s">
        <v>511</v>
      </c>
      <c r="C79" s="4" t="s">
        <v>483</v>
      </c>
    </row>
    <row r="80" spans="1:3" ht="14.25">
      <c r="A80" s="4" t="s">
        <v>34</v>
      </c>
      <c r="B80" s="4" t="s">
        <v>513</v>
      </c>
      <c r="C80" s="4" t="s">
        <v>483</v>
      </c>
    </row>
    <row r="81" spans="1:3" ht="14.25">
      <c r="A81" s="4" t="s">
        <v>35</v>
      </c>
      <c r="B81" s="4" t="s">
        <v>503</v>
      </c>
      <c r="C81" s="4" t="s">
        <v>483</v>
      </c>
    </row>
    <row r="82" spans="1:3" ht="14.25">
      <c r="A82" s="4" t="s">
        <v>237</v>
      </c>
      <c r="B82" s="4" t="s">
        <v>514</v>
      </c>
      <c r="C82" s="4" t="s">
        <v>475</v>
      </c>
    </row>
    <row r="83" spans="1:3" ht="14.25">
      <c r="A83" s="4" t="s">
        <v>36</v>
      </c>
      <c r="B83" s="4" t="s">
        <v>476</v>
      </c>
      <c r="C83" s="4" t="s">
        <v>483</v>
      </c>
    </row>
    <row r="84" spans="1:3" ht="14.25">
      <c r="A84" s="4" t="s">
        <v>37</v>
      </c>
      <c r="B84" s="4" t="s">
        <v>513</v>
      </c>
      <c r="C84" s="4" t="s">
        <v>483</v>
      </c>
    </row>
    <row r="85" spans="1:3" ht="14.25">
      <c r="A85" s="4" t="s">
        <v>205</v>
      </c>
      <c r="B85" s="4" t="s">
        <v>511</v>
      </c>
      <c r="C85" s="4" t="s">
        <v>515</v>
      </c>
    </row>
    <row r="86" spans="1:3" ht="14.25">
      <c r="A86" s="4" t="s">
        <v>38</v>
      </c>
      <c r="B86" s="4" t="s">
        <v>516</v>
      </c>
      <c r="C86" s="4" t="s">
        <v>483</v>
      </c>
    </row>
    <row r="87" spans="1:3" ht="14.25">
      <c r="A87" s="4" t="s">
        <v>459</v>
      </c>
      <c r="B87" s="4" t="s">
        <v>507</v>
      </c>
      <c r="C87" s="4" t="s">
        <v>487</v>
      </c>
    </row>
    <row r="88" spans="1:3" ht="14.25">
      <c r="A88" s="4" t="s">
        <v>39</v>
      </c>
      <c r="B88" s="4" t="s">
        <v>506</v>
      </c>
      <c r="C88" s="4" t="s">
        <v>483</v>
      </c>
    </row>
    <row r="89" spans="1:3" ht="14.25">
      <c r="A89" s="4" t="s">
        <v>365</v>
      </c>
      <c r="B89" s="4" t="s">
        <v>507</v>
      </c>
      <c r="C89" s="4" t="s">
        <v>478</v>
      </c>
    </row>
    <row r="90" spans="1:3" ht="14.25">
      <c r="A90" s="4" t="s">
        <v>438</v>
      </c>
      <c r="B90" s="4" t="s">
        <v>516</v>
      </c>
      <c r="C90" s="4" t="s">
        <v>510</v>
      </c>
    </row>
    <row r="91" spans="1:3" ht="14.25">
      <c r="A91" s="4" t="s">
        <v>40</v>
      </c>
      <c r="B91" s="4" t="s">
        <v>517</v>
      </c>
      <c r="C91" s="4" t="s">
        <v>483</v>
      </c>
    </row>
    <row r="92" spans="1:3" ht="14.25">
      <c r="A92" s="4" t="s">
        <v>41</v>
      </c>
      <c r="B92" s="4" t="s">
        <v>518</v>
      </c>
      <c r="C92" s="4" t="s">
        <v>483</v>
      </c>
    </row>
    <row r="93" spans="1:3" ht="14.25">
      <c r="A93" s="4" t="s">
        <v>42</v>
      </c>
      <c r="B93" s="4" t="s">
        <v>476</v>
      </c>
      <c r="C93" s="4" t="s">
        <v>483</v>
      </c>
    </row>
    <row r="94" spans="1:3" ht="14.25">
      <c r="A94" s="4" t="s">
        <v>43</v>
      </c>
      <c r="B94" s="4" t="s">
        <v>496</v>
      </c>
      <c r="C94" s="4" t="s">
        <v>483</v>
      </c>
    </row>
    <row r="95" spans="1:3" ht="14.25">
      <c r="A95" s="4" t="s">
        <v>366</v>
      </c>
      <c r="B95" s="4" t="s">
        <v>490</v>
      </c>
      <c r="C95" s="4" t="s">
        <v>478</v>
      </c>
    </row>
    <row r="96" spans="1:3" ht="14.25">
      <c r="A96" s="4" t="s">
        <v>238</v>
      </c>
      <c r="B96" s="4" t="s">
        <v>511</v>
      </c>
      <c r="C96" s="4" t="s">
        <v>475</v>
      </c>
    </row>
    <row r="97" spans="1:3" ht="14.25">
      <c r="A97" s="4" t="s">
        <v>239</v>
      </c>
      <c r="B97" s="4" t="s">
        <v>519</v>
      </c>
      <c r="C97" s="4" t="s">
        <v>475</v>
      </c>
    </row>
    <row r="98" spans="1:3" ht="14.25">
      <c r="A98" s="4" t="s">
        <v>44</v>
      </c>
      <c r="B98" s="4" t="s">
        <v>506</v>
      </c>
      <c r="C98" s="4" t="s">
        <v>483</v>
      </c>
    </row>
    <row r="99" spans="1:3" ht="14.25">
      <c r="A99" s="4" t="s">
        <v>45</v>
      </c>
      <c r="B99" s="4" t="s">
        <v>512</v>
      </c>
      <c r="C99" s="4" t="s">
        <v>483</v>
      </c>
    </row>
    <row r="100" spans="1:3" ht="14.25">
      <c r="A100" s="4" t="s">
        <v>240</v>
      </c>
      <c r="B100" s="4" t="s">
        <v>491</v>
      </c>
      <c r="C100" s="4" t="s">
        <v>475</v>
      </c>
    </row>
    <row r="101" spans="1:3" ht="14.25">
      <c r="A101" s="4" t="s">
        <v>367</v>
      </c>
      <c r="B101" s="4" t="s">
        <v>509</v>
      </c>
      <c r="C101" s="4" t="s">
        <v>478</v>
      </c>
    </row>
    <row r="102" spans="1:3" ht="14.25">
      <c r="A102" s="4" t="s">
        <v>241</v>
      </c>
      <c r="B102" s="4" t="s">
        <v>498</v>
      </c>
      <c r="C102" s="4" t="s">
        <v>475</v>
      </c>
    </row>
    <row r="103" spans="1:3" ht="14.25">
      <c r="A103" s="4" t="s">
        <v>242</v>
      </c>
      <c r="B103" s="4" t="s">
        <v>481</v>
      </c>
      <c r="C103" s="4" t="s">
        <v>475</v>
      </c>
    </row>
    <row r="104" spans="1:3" ht="14.25">
      <c r="A104" s="4" t="s">
        <v>46</v>
      </c>
      <c r="B104" s="4" t="s">
        <v>476</v>
      </c>
      <c r="C104" s="4" t="s">
        <v>483</v>
      </c>
    </row>
    <row r="105" spans="1:3" ht="14.25">
      <c r="A105" s="4" t="s">
        <v>243</v>
      </c>
      <c r="B105" s="4" t="s">
        <v>503</v>
      </c>
      <c r="C105" s="4" t="s">
        <v>475</v>
      </c>
    </row>
    <row r="106" spans="1:3" ht="14.25">
      <c r="A106" s="4" t="s">
        <v>244</v>
      </c>
      <c r="B106" s="4" t="s">
        <v>477</v>
      </c>
      <c r="C106" s="4" t="s">
        <v>475</v>
      </c>
    </row>
    <row r="107" spans="1:3" ht="14.25">
      <c r="A107" s="4" t="s">
        <v>47</v>
      </c>
      <c r="B107" s="4" t="s">
        <v>512</v>
      </c>
      <c r="C107" s="4" t="s">
        <v>483</v>
      </c>
    </row>
    <row r="108" spans="1:3" ht="14.25">
      <c r="A108" s="4" t="s">
        <v>245</v>
      </c>
      <c r="B108" s="4" t="s">
        <v>497</v>
      </c>
      <c r="C108" s="4" t="s">
        <v>475</v>
      </c>
    </row>
    <row r="109" spans="1:3" ht="14.25">
      <c r="A109" s="4" t="s">
        <v>48</v>
      </c>
      <c r="B109" s="4" t="s">
        <v>488</v>
      </c>
      <c r="C109" s="4" t="s">
        <v>483</v>
      </c>
    </row>
    <row r="110" spans="1:3" ht="14.25">
      <c r="A110" s="4" t="s">
        <v>49</v>
      </c>
      <c r="B110" s="4" t="s">
        <v>474</v>
      </c>
      <c r="C110" s="4" t="s">
        <v>483</v>
      </c>
    </row>
    <row r="111" spans="1:3" ht="14.25">
      <c r="A111" s="4" t="s">
        <v>50</v>
      </c>
      <c r="B111" s="4" t="s">
        <v>482</v>
      </c>
      <c r="C111" s="4" t="s">
        <v>483</v>
      </c>
    </row>
    <row r="112" spans="1:3" ht="14.25">
      <c r="A112" s="4" t="s">
        <v>51</v>
      </c>
      <c r="B112" s="4" t="s">
        <v>479</v>
      </c>
      <c r="C112" s="4" t="s">
        <v>483</v>
      </c>
    </row>
    <row r="113" spans="1:3" ht="14.25">
      <c r="A113" s="4" t="s">
        <v>460</v>
      </c>
      <c r="B113" s="4" t="s">
        <v>496</v>
      </c>
      <c r="C113" s="4" t="s">
        <v>487</v>
      </c>
    </row>
    <row r="114" spans="1:3" ht="14.25">
      <c r="A114" s="4" t="s">
        <v>406</v>
      </c>
      <c r="B114" s="4" t="s">
        <v>485</v>
      </c>
      <c r="C114" s="4" t="s">
        <v>501</v>
      </c>
    </row>
    <row r="115" spans="1:3" ht="14.25">
      <c r="A115" s="4" t="s">
        <v>52</v>
      </c>
      <c r="B115" s="4" t="s">
        <v>494</v>
      </c>
      <c r="C115" s="4" t="s">
        <v>483</v>
      </c>
    </row>
    <row r="116" spans="1:3" ht="14.25">
      <c r="A116" s="4" t="s">
        <v>53</v>
      </c>
      <c r="B116" s="4" t="s">
        <v>502</v>
      </c>
      <c r="C116" s="4" t="s">
        <v>483</v>
      </c>
    </row>
    <row r="117" spans="1:3" ht="14.25">
      <c r="A117" s="4" t="s">
        <v>246</v>
      </c>
      <c r="B117" s="4" t="s">
        <v>499</v>
      </c>
      <c r="C117" s="4" t="s">
        <v>475</v>
      </c>
    </row>
    <row r="118" spans="1:3" ht="14.25">
      <c r="A118" s="4" t="s">
        <v>439</v>
      </c>
      <c r="B118" s="4" t="s">
        <v>482</v>
      </c>
      <c r="C118" s="4" t="s">
        <v>510</v>
      </c>
    </row>
    <row r="119" spans="1:3" ht="14.25">
      <c r="A119" s="4" t="s">
        <v>54</v>
      </c>
      <c r="B119" s="4" t="s">
        <v>503</v>
      </c>
      <c r="C119" s="4" t="s">
        <v>483</v>
      </c>
    </row>
    <row r="120" spans="1:3" ht="14.25">
      <c r="A120" s="4" t="s">
        <v>55</v>
      </c>
      <c r="B120" s="4" t="s">
        <v>497</v>
      </c>
      <c r="C120" s="4" t="s">
        <v>483</v>
      </c>
    </row>
    <row r="121" spans="1:3" ht="14.25">
      <c r="A121" s="4" t="s">
        <v>247</v>
      </c>
      <c r="B121" s="4" t="s">
        <v>517</v>
      </c>
      <c r="C121" s="4" t="s">
        <v>475</v>
      </c>
    </row>
    <row r="122" spans="1:3" ht="14.25">
      <c r="A122" s="4" t="s">
        <v>248</v>
      </c>
      <c r="B122" s="4" t="s">
        <v>485</v>
      </c>
      <c r="C122" s="4" t="s">
        <v>475</v>
      </c>
    </row>
    <row r="123" spans="1:3" ht="14.25">
      <c r="A123" s="4" t="s">
        <v>56</v>
      </c>
      <c r="B123" s="4" t="s">
        <v>520</v>
      </c>
      <c r="C123" s="4" t="s">
        <v>483</v>
      </c>
    </row>
    <row r="124" spans="1:3" ht="14.25">
      <c r="A124" s="4" t="s">
        <v>368</v>
      </c>
      <c r="B124" s="4" t="s">
        <v>481</v>
      </c>
      <c r="C124" s="4" t="s">
        <v>478</v>
      </c>
    </row>
    <row r="125" spans="1:3" ht="14.25">
      <c r="A125" s="4" t="s">
        <v>249</v>
      </c>
      <c r="B125" s="4" t="s">
        <v>520</v>
      </c>
      <c r="C125" s="4" t="s">
        <v>475</v>
      </c>
    </row>
    <row r="126" spans="1:3" ht="14.25">
      <c r="A126" s="4" t="s">
        <v>250</v>
      </c>
      <c r="B126" s="4" t="s">
        <v>512</v>
      </c>
      <c r="C126" s="4" t="s">
        <v>475</v>
      </c>
    </row>
    <row r="127" spans="1:3" ht="14.25">
      <c r="A127" s="4" t="s">
        <v>440</v>
      </c>
      <c r="B127" s="4" t="s">
        <v>500</v>
      </c>
      <c r="C127" s="4" t="s">
        <v>510</v>
      </c>
    </row>
    <row r="128" spans="1:3" ht="14.25">
      <c r="A128" s="4" t="s">
        <v>251</v>
      </c>
      <c r="B128" s="4" t="s">
        <v>494</v>
      </c>
      <c r="C128" s="4" t="s">
        <v>475</v>
      </c>
    </row>
    <row r="129" spans="1:3" ht="14.25">
      <c r="A129" s="4" t="s">
        <v>252</v>
      </c>
      <c r="B129" s="4" t="s">
        <v>516</v>
      </c>
      <c r="C129" s="4" t="s">
        <v>475</v>
      </c>
    </row>
    <row r="130" spans="1:3" ht="14.25">
      <c r="A130" s="4" t="s">
        <v>467</v>
      </c>
      <c r="B130" s="4" t="s">
        <v>512</v>
      </c>
      <c r="C130" s="4" t="s">
        <v>504</v>
      </c>
    </row>
    <row r="131" spans="1:3" ht="14.25">
      <c r="A131" s="4" t="s">
        <v>57</v>
      </c>
      <c r="B131" s="4" t="s">
        <v>507</v>
      </c>
      <c r="C131" s="4" t="s">
        <v>483</v>
      </c>
    </row>
    <row r="132" spans="1:3" ht="14.25">
      <c r="A132" s="4" t="s">
        <v>58</v>
      </c>
      <c r="B132" s="4" t="s">
        <v>520</v>
      </c>
      <c r="C132" s="4" t="s">
        <v>483</v>
      </c>
    </row>
    <row r="133" spans="1:3" ht="14.25">
      <c r="A133" s="4" t="s">
        <v>253</v>
      </c>
      <c r="B133" s="4" t="s">
        <v>521</v>
      </c>
      <c r="C133" s="4" t="s">
        <v>475</v>
      </c>
    </row>
    <row r="134" spans="1:3" ht="14.25">
      <c r="A134" s="4" t="s">
        <v>59</v>
      </c>
      <c r="B134" s="4" t="s">
        <v>503</v>
      </c>
      <c r="C134" s="4" t="s">
        <v>483</v>
      </c>
    </row>
    <row r="135" spans="1:3" ht="14.25">
      <c r="A135" s="4" t="s">
        <v>254</v>
      </c>
      <c r="B135" s="4" t="s">
        <v>502</v>
      </c>
      <c r="C135" s="4" t="s">
        <v>475</v>
      </c>
    </row>
    <row r="136" spans="1:3" ht="14.25">
      <c r="A136" s="4" t="s">
        <v>255</v>
      </c>
      <c r="B136" s="4" t="s">
        <v>499</v>
      </c>
      <c r="C136" s="4" t="s">
        <v>475</v>
      </c>
    </row>
    <row r="137" spans="1:3" ht="14.25">
      <c r="A137" s="4" t="s">
        <v>256</v>
      </c>
      <c r="B137" s="4" t="s">
        <v>521</v>
      </c>
      <c r="C137" s="4" t="s">
        <v>475</v>
      </c>
    </row>
    <row r="138" spans="1:3" ht="14.25">
      <c r="A138" s="4" t="s">
        <v>60</v>
      </c>
      <c r="B138" s="4" t="s">
        <v>520</v>
      </c>
      <c r="C138" s="4" t="s">
        <v>483</v>
      </c>
    </row>
    <row r="139" spans="1:3" ht="14.25">
      <c r="A139" s="4" t="s">
        <v>257</v>
      </c>
      <c r="B139" s="4" t="s">
        <v>503</v>
      </c>
      <c r="C139" s="4" t="s">
        <v>475</v>
      </c>
    </row>
    <row r="140" spans="1:3" ht="14.25">
      <c r="A140" s="4" t="s">
        <v>407</v>
      </c>
      <c r="B140" s="4" t="s">
        <v>477</v>
      </c>
      <c r="C140" s="4" t="s">
        <v>501</v>
      </c>
    </row>
    <row r="141" spans="1:3" ht="14.25">
      <c r="A141" s="4" t="s">
        <v>369</v>
      </c>
      <c r="B141" s="4" t="s">
        <v>503</v>
      </c>
      <c r="C141" s="4" t="s">
        <v>478</v>
      </c>
    </row>
    <row r="142" spans="1:3" ht="14.25">
      <c r="A142" s="4" t="s">
        <v>408</v>
      </c>
      <c r="B142" s="4" t="s">
        <v>499</v>
      </c>
      <c r="C142" s="4" t="s">
        <v>501</v>
      </c>
    </row>
    <row r="143" spans="1:3" ht="14.25">
      <c r="A143" s="4" t="s">
        <v>258</v>
      </c>
      <c r="B143" s="4" t="s">
        <v>499</v>
      </c>
      <c r="C143" s="4" t="s">
        <v>475</v>
      </c>
    </row>
    <row r="144" spans="1:3" ht="14.25">
      <c r="A144" s="4" t="s">
        <v>370</v>
      </c>
      <c r="B144" s="4" t="s">
        <v>498</v>
      </c>
      <c r="C144" s="4" t="s">
        <v>478</v>
      </c>
    </row>
    <row r="145" spans="1:3" ht="14.25">
      <c r="A145" s="4" t="s">
        <v>61</v>
      </c>
      <c r="B145" s="4" t="s">
        <v>500</v>
      </c>
      <c r="C145" s="4" t="s">
        <v>483</v>
      </c>
    </row>
    <row r="146" spans="1:3" ht="14.25">
      <c r="A146" s="4" t="s">
        <v>441</v>
      </c>
      <c r="B146" s="4" t="s">
        <v>519</v>
      </c>
      <c r="C146" s="4" t="s">
        <v>510</v>
      </c>
    </row>
    <row r="147" spans="1:3" ht="14.25">
      <c r="A147" s="4" t="s">
        <v>62</v>
      </c>
      <c r="B147" s="4" t="s">
        <v>511</v>
      </c>
      <c r="C147" s="4" t="s">
        <v>483</v>
      </c>
    </row>
    <row r="148" spans="1:3" ht="14.25">
      <c r="A148" s="4" t="s">
        <v>63</v>
      </c>
      <c r="B148" s="4" t="s">
        <v>518</v>
      </c>
      <c r="C148" s="4" t="s">
        <v>483</v>
      </c>
    </row>
    <row r="149" spans="1:3" ht="14.25">
      <c r="A149" s="4" t="s">
        <v>259</v>
      </c>
      <c r="B149" s="4" t="s">
        <v>503</v>
      </c>
      <c r="C149" s="4" t="s">
        <v>475</v>
      </c>
    </row>
    <row r="150" spans="1:3" ht="14.25">
      <c r="A150" s="4" t="s">
        <v>409</v>
      </c>
      <c r="B150" s="4" t="s">
        <v>491</v>
      </c>
      <c r="C150" s="4" t="s">
        <v>501</v>
      </c>
    </row>
    <row r="151" spans="1:3" ht="14.25">
      <c r="A151" s="4" t="s">
        <v>371</v>
      </c>
      <c r="B151" s="4" t="s">
        <v>519</v>
      </c>
      <c r="C151" s="4" t="s">
        <v>478</v>
      </c>
    </row>
    <row r="152" spans="1:3" ht="14.25">
      <c r="A152" s="4" t="s">
        <v>64</v>
      </c>
      <c r="B152" s="4" t="s">
        <v>493</v>
      </c>
      <c r="C152" s="4" t="s">
        <v>483</v>
      </c>
    </row>
    <row r="153" spans="1:3" ht="14.25">
      <c r="A153" s="4" t="s">
        <v>65</v>
      </c>
      <c r="B153" s="4" t="s">
        <v>506</v>
      </c>
      <c r="C153" s="4" t="s">
        <v>483</v>
      </c>
    </row>
    <row r="154" spans="1:3" ht="14.25">
      <c r="A154" s="4" t="s">
        <v>260</v>
      </c>
      <c r="B154" s="4" t="s">
        <v>520</v>
      </c>
      <c r="C154" s="4" t="s">
        <v>475</v>
      </c>
    </row>
    <row r="155" spans="1:3" ht="14.25">
      <c r="A155" s="4" t="s">
        <v>66</v>
      </c>
      <c r="B155" s="4" t="s">
        <v>503</v>
      </c>
      <c r="C155" s="4" t="s">
        <v>483</v>
      </c>
    </row>
    <row r="156" spans="1:3" ht="14.25">
      <c r="A156" s="4" t="s">
        <v>410</v>
      </c>
      <c r="B156" s="4" t="s">
        <v>511</v>
      </c>
      <c r="C156" s="4" t="s">
        <v>501</v>
      </c>
    </row>
    <row r="157" spans="1:3" ht="14.25">
      <c r="A157" s="4" t="s">
        <v>442</v>
      </c>
      <c r="B157" s="4" t="s">
        <v>520</v>
      </c>
      <c r="C157" s="4" t="s">
        <v>510</v>
      </c>
    </row>
    <row r="158" spans="1:3" ht="14.25">
      <c r="A158" s="4" t="s">
        <v>372</v>
      </c>
      <c r="B158" s="4" t="s">
        <v>480</v>
      </c>
      <c r="C158" s="4" t="s">
        <v>478</v>
      </c>
    </row>
    <row r="159" spans="1:3" ht="14.25">
      <c r="A159" s="4" t="s">
        <v>67</v>
      </c>
      <c r="B159" s="4" t="s">
        <v>499</v>
      </c>
      <c r="C159" s="4" t="s">
        <v>483</v>
      </c>
    </row>
    <row r="160" spans="1:3" ht="14.25">
      <c r="A160" s="4" t="s">
        <v>261</v>
      </c>
      <c r="B160" s="4" t="s">
        <v>516</v>
      </c>
      <c r="C160" s="4" t="s">
        <v>475</v>
      </c>
    </row>
    <row r="161" spans="1:3" ht="14.25">
      <c r="A161" s="4" t="s">
        <v>443</v>
      </c>
      <c r="B161" s="4" t="s">
        <v>512</v>
      </c>
      <c r="C161" s="4" t="s">
        <v>510</v>
      </c>
    </row>
    <row r="162" spans="1:3" ht="14.25">
      <c r="A162" s="4" t="s">
        <v>411</v>
      </c>
      <c r="B162" s="4" t="s">
        <v>493</v>
      </c>
      <c r="C162" s="4" t="s">
        <v>501</v>
      </c>
    </row>
    <row r="163" spans="1:3" ht="14.25">
      <c r="A163" s="4" t="s">
        <v>68</v>
      </c>
      <c r="B163" s="4" t="s">
        <v>489</v>
      </c>
      <c r="C163" s="4" t="s">
        <v>483</v>
      </c>
    </row>
    <row r="164" spans="1:3" ht="14.25">
      <c r="A164" s="4" t="s">
        <v>262</v>
      </c>
      <c r="B164" s="4" t="s">
        <v>507</v>
      </c>
      <c r="C164" s="4" t="s">
        <v>475</v>
      </c>
    </row>
    <row r="165" spans="1:3" ht="14.25">
      <c r="A165" s="4" t="s">
        <v>69</v>
      </c>
      <c r="B165" s="4" t="s">
        <v>484</v>
      </c>
      <c r="C165" s="4" t="s">
        <v>483</v>
      </c>
    </row>
    <row r="166" spans="1:3" ht="14.25">
      <c r="A166" s="4" t="s">
        <v>373</v>
      </c>
      <c r="B166" s="4" t="s">
        <v>486</v>
      </c>
      <c r="C166" s="4" t="s">
        <v>478</v>
      </c>
    </row>
    <row r="167" spans="1:3" ht="14.25">
      <c r="A167" s="4" t="s">
        <v>263</v>
      </c>
      <c r="B167" s="4" t="s">
        <v>499</v>
      </c>
      <c r="C167" s="4" t="s">
        <v>475</v>
      </c>
    </row>
    <row r="168" spans="1:3" ht="14.25">
      <c r="A168" s="4" t="s">
        <v>264</v>
      </c>
      <c r="B168" s="4" t="s">
        <v>521</v>
      </c>
      <c r="C168" s="4" t="s">
        <v>475</v>
      </c>
    </row>
    <row r="169" spans="1:3" ht="14.25">
      <c r="A169" s="4" t="s">
        <v>461</v>
      </c>
      <c r="B169" s="4" t="s">
        <v>484</v>
      </c>
      <c r="C169" s="4" t="s">
        <v>487</v>
      </c>
    </row>
    <row r="170" spans="1:3" ht="14.25">
      <c r="A170" s="4" t="s">
        <v>70</v>
      </c>
      <c r="B170" s="4" t="s">
        <v>489</v>
      </c>
      <c r="C170" s="4" t="s">
        <v>483</v>
      </c>
    </row>
    <row r="171" spans="1:3" ht="14.25">
      <c r="A171" s="4" t="s">
        <v>71</v>
      </c>
      <c r="B171" s="4" t="s">
        <v>495</v>
      </c>
      <c r="C171" s="4" t="s">
        <v>483</v>
      </c>
    </row>
    <row r="172" spans="1:3" ht="14.25">
      <c r="A172" s="4" t="s">
        <v>72</v>
      </c>
      <c r="B172" s="4" t="s">
        <v>511</v>
      </c>
      <c r="C172" s="4" t="s">
        <v>483</v>
      </c>
    </row>
    <row r="173" spans="1:3" ht="14.25">
      <c r="A173" s="4" t="s">
        <v>73</v>
      </c>
      <c r="B173" s="4" t="s">
        <v>514</v>
      </c>
      <c r="C173" s="4" t="s">
        <v>483</v>
      </c>
    </row>
    <row r="174" spans="1:3" ht="14.25">
      <c r="A174" s="4" t="s">
        <v>374</v>
      </c>
      <c r="B174" s="4" t="s">
        <v>496</v>
      </c>
      <c r="C174" s="4" t="s">
        <v>478</v>
      </c>
    </row>
    <row r="175" spans="1:3" ht="14.25">
      <c r="A175" s="4" t="s">
        <v>74</v>
      </c>
      <c r="B175" s="4" t="s">
        <v>507</v>
      </c>
      <c r="C175" s="4" t="s">
        <v>483</v>
      </c>
    </row>
    <row r="176" spans="1:3" ht="14.25">
      <c r="A176" s="4" t="s">
        <v>75</v>
      </c>
      <c r="B176" s="4" t="s">
        <v>503</v>
      </c>
      <c r="C176" s="4" t="s">
        <v>483</v>
      </c>
    </row>
    <row r="177" spans="1:3" ht="14.25">
      <c r="A177" s="4" t="s">
        <v>265</v>
      </c>
      <c r="B177" s="4" t="s">
        <v>481</v>
      </c>
      <c r="C177" s="4" t="s">
        <v>475</v>
      </c>
    </row>
    <row r="178" spans="1:3" ht="14.25">
      <c r="A178" s="4" t="s">
        <v>375</v>
      </c>
      <c r="B178" s="4" t="s">
        <v>514</v>
      </c>
      <c r="C178" s="4" t="s">
        <v>478</v>
      </c>
    </row>
    <row r="179" spans="1:3" ht="14.25">
      <c r="A179" s="4" t="s">
        <v>266</v>
      </c>
      <c r="B179" s="4" t="s">
        <v>500</v>
      </c>
      <c r="C179" s="4" t="s">
        <v>475</v>
      </c>
    </row>
    <row r="180" spans="1:3" ht="14.25">
      <c r="A180" s="4" t="s">
        <v>376</v>
      </c>
      <c r="B180" s="4" t="s">
        <v>489</v>
      </c>
      <c r="C180" s="4" t="s">
        <v>478</v>
      </c>
    </row>
    <row r="181" spans="1:3" ht="14.25">
      <c r="A181" s="4" t="s">
        <v>267</v>
      </c>
      <c r="B181" s="4" t="s">
        <v>500</v>
      </c>
      <c r="C181" s="4" t="s">
        <v>475</v>
      </c>
    </row>
    <row r="182" spans="1:3" ht="14.25">
      <c r="A182" s="4" t="s">
        <v>76</v>
      </c>
      <c r="B182" s="4" t="s">
        <v>500</v>
      </c>
      <c r="C182" s="4" t="s">
        <v>483</v>
      </c>
    </row>
    <row r="183" spans="1:3" ht="14.25">
      <c r="A183" s="4" t="s">
        <v>268</v>
      </c>
      <c r="B183" s="4" t="s">
        <v>489</v>
      </c>
      <c r="C183" s="4" t="s">
        <v>475</v>
      </c>
    </row>
    <row r="184" spans="1:3" ht="14.25">
      <c r="A184" s="4" t="s">
        <v>77</v>
      </c>
      <c r="B184" s="4" t="s">
        <v>502</v>
      </c>
      <c r="C184" s="4" t="s">
        <v>483</v>
      </c>
    </row>
    <row r="185" spans="1:3" ht="14.25">
      <c r="A185" s="4" t="s">
        <v>78</v>
      </c>
      <c r="B185" s="4" t="s">
        <v>513</v>
      </c>
      <c r="C185" s="4" t="s">
        <v>483</v>
      </c>
    </row>
    <row r="186" spans="1:3" ht="14.25">
      <c r="A186" s="4" t="s">
        <v>79</v>
      </c>
      <c r="B186" s="4" t="s">
        <v>521</v>
      </c>
      <c r="C186" s="4" t="s">
        <v>483</v>
      </c>
    </row>
    <row r="187" spans="1:3" ht="14.25">
      <c r="A187" s="4" t="s">
        <v>269</v>
      </c>
      <c r="B187" s="4" t="s">
        <v>477</v>
      </c>
      <c r="C187" s="4" t="s">
        <v>475</v>
      </c>
    </row>
    <row r="188" spans="1:3" ht="14.25">
      <c r="A188" s="4" t="s">
        <v>377</v>
      </c>
      <c r="B188" s="4" t="s">
        <v>520</v>
      </c>
      <c r="C188" s="4" t="s">
        <v>478</v>
      </c>
    </row>
    <row r="189" spans="1:3" ht="14.25">
      <c r="A189" s="4" t="s">
        <v>270</v>
      </c>
      <c r="B189" s="4" t="s">
        <v>490</v>
      </c>
      <c r="C189" s="4" t="s">
        <v>475</v>
      </c>
    </row>
    <row r="190" spans="1:3" ht="14.25">
      <c r="A190" s="4" t="s">
        <v>80</v>
      </c>
      <c r="B190" s="4" t="s">
        <v>505</v>
      </c>
      <c r="C190" s="4" t="s">
        <v>483</v>
      </c>
    </row>
    <row r="191" spans="1:3" ht="14.25">
      <c r="A191" s="4" t="s">
        <v>271</v>
      </c>
      <c r="B191" s="4" t="s">
        <v>518</v>
      </c>
      <c r="C191" s="4" t="s">
        <v>475</v>
      </c>
    </row>
    <row r="192" spans="1:3" ht="14.25">
      <c r="A192" s="4" t="s">
        <v>81</v>
      </c>
      <c r="B192" s="4" t="s">
        <v>507</v>
      </c>
      <c r="C192" s="4" t="s">
        <v>483</v>
      </c>
    </row>
    <row r="193" spans="1:3" ht="14.25">
      <c r="A193" s="4" t="s">
        <v>82</v>
      </c>
      <c r="B193" s="4" t="s">
        <v>476</v>
      </c>
      <c r="C193" s="4" t="s">
        <v>483</v>
      </c>
    </row>
    <row r="194" spans="1:3" ht="14.25">
      <c r="A194" s="4" t="s">
        <v>378</v>
      </c>
      <c r="B194" s="4" t="s">
        <v>521</v>
      </c>
      <c r="C194" s="4" t="s">
        <v>478</v>
      </c>
    </row>
    <row r="195" spans="1:3" ht="14.25">
      <c r="A195" s="4" t="s">
        <v>83</v>
      </c>
      <c r="B195" s="4" t="s">
        <v>516</v>
      </c>
      <c r="C195" s="4" t="s">
        <v>483</v>
      </c>
    </row>
    <row r="196" spans="1:3" ht="14.25">
      <c r="A196" s="4" t="s">
        <v>412</v>
      </c>
      <c r="B196" s="4" t="s">
        <v>481</v>
      </c>
      <c r="C196" s="4" t="s">
        <v>501</v>
      </c>
    </row>
    <row r="197" spans="1:3" ht="14.25">
      <c r="A197" s="4" t="s">
        <v>272</v>
      </c>
      <c r="B197" s="4" t="s">
        <v>491</v>
      </c>
      <c r="C197" s="4" t="s">
        <v>475</v>
      </c>
    </row>
    <row r="198" spans="1:3" ht="14.25">
      <c r="A198" s="4" t="s">
        <v>84</v>
      </c>
      <c r="B198" s="4" t="s">
        <v>502</v>
      </c>
      <c r="C198" s="4" t="s">
        <v>483</v>
      </c>
    </row>
    <row r="199" spans="1:3" ht="14.25">
      <c r="A199" s="4" t="s">
        <v>85</v>
      </c>
      <c r="B199" s="4" t="s">
        <v>491</v>
      </c>
      <c r="C199" s="4" t="s">
        <v>483</v>
      </c>
    </row>
    <row r="200" spans="1:3" ht="14.25">
      <c r="A200" s="4" t="s">
        <v>86</v>
      </c>
      <c r="B200" s="4" t="s">
        <v>517</v>
      </c>
      <c r="C200" s="4" t="s">
        <v>483</v>
      </c>
    </row>
    <row r="201" spans="1:3" ht="14.25">
      <c r="A201" s="4" t="s">
        <v>462</v>
      </c>
      <c r="B201" s="4" t="s">
        <v>508</v>
      </c>
      <c r="C201" s="4" t="s">
        <v>487</v>
      </c>
    </row>
    <row r="202" spans="1:3" ht="14.25">
      <c r="A202" s="4" t="s">
        <v>273</v>
      </c>
      <c r="B202" s="4" t="s">
        <v>496</v>
      </c>
      <c r="C202" s="4" t="s">
        <v>475</v>
      </c>
    </row>
    <row r="203" spans="1:3" ht="14.25">
      <c r="A203" s="4" t="s">
        <v>87</v>
      </c>
      <c r="B203" s="4" t="s">
        <v>489</v>
      </c>
      <c r="C203" s="4" t="s">
        <v>483</v>
      </c>
    </row>
    <row r="204" spans="1:3" ht="14.25">
      <c r="A204" s="4" t="s">
        <v>274</v>
      </c>
      <c r="B204" s="4" t="s">
        <v>493</v>
      </c>
      <c r="C204" s="4" t="s">
        <v>475</v>
      </c>
    </row>
    <row r="205" spans="1:3" ht="14.25">
      <c r="A205" s="4" t="s">
        <v>88</v>
      </c>
      <c r="B205" s="4" t="s">
        <v>511</v>
      </c>
      <c r="C205" s="4" t="s">
        <v>483</v>
      </c>
    </row>
    <row r="206" spans="1:3" ht="14.25">
      <c r="A206" s="4" t="s">
        <v>89</v>
      </c>
      <c r="B206" s="4" t="s">
        <v>519</v>
      </c>
      <c r="C206" s="4" t="s">
        <v>483</v>
      </c>
    </row>
    <row r="207" spans="1:3" ht="14.25">
      <c r="A207" s="4" t="s">
        <v>444</v>
      </c>
      <c r="B207" s="4" t="s">
        <v>513</v>
      </c>
      <c r="C207" s="4" t="s">
        <v>510</v>
      </c>
    </row>
    <row r="208" spans="1:3" ht="14.25">
      <c r="A208" s="4" t="s">
        <v>275</v>
      </c>
      <c r="B208" s="4" t="s">
        <v>496</v>
      </c>
      <c r="C208" s="4" t="s">
        <v>475</v>
      </c>
    </row>
    <row r="209" spans="1:3" ht="14.25">
      <c r="A209" s="4" t="s">
        <v>276</v>
      </c>
      <c r="B209" s="4" t="s">
        <v>505</v>
      </c>
      <c r="C209" s="4" t="s">
        <v>475</v>
      </c>
    </row>
    <row r="210" spans="1:3" ht="14.25">
      <c r="A210" s="4" t="s">
        <v>90</v>
      </c>
      <c r="B210" s="4" t="s">
        <v>513</v>
      </c>
      <c r="C210" s="4" t="s">
        <v>483</v>
      </c>
    </row>
    <row r="211" spans="1:3" ht="14.25">
      <c r="A211" s="4" t="s">
        <v>206</v>
      </c>
      <c r="B211" s="4" t="s">
        <v>502</v>
      </c>
      <c r="C211" s="4" t="s">
        <v>515</v>
      </c>
    </row>
    <row r="212" spans="1:3" ht="14.25">
      <c r="A212" s="4" t="s">
        <v>91</v>
      </c>
      <c r="B212" s="4" t="s">
        <v>484</v>
      </c>
      <c r="C212" s="4" t="s">
        <v>483</v>
      </c>
    </row>
    <row r="213" spans="1:3" ht="14.25">
      <c r="A213" s="4" t="s">
        <v>277</v>
      </c>
      <c r="B213" s="4" t="s">
        <v>482</v>
      </c>
      <c r="C213" s="4" t="s">
        <v>475</v>
      </c>
    </row>
    <row r="214" spans="1:3" ht="14.25">
      <c r="A214" s="4" t="s">
        <v>413</v>
      </c>
      <c r="B214" s="4" t="s">
        <v>518</v>
      </c>
      <c r="C214" s="4" t="s">
        <v>501</v>
      </c>
    </row>
    <row r="215" spans="1:3" ht="14.25">
      <c r="A215" s="4" t="s">
        <v>414</v>
      </c>
      <c r="B215" s="4" t="s">
        <v>497</v>
      </c>
      <c r="C215" s="4" t="s">
        <v>501</v>
      </c>
    </row>
    <row r="216" spans="1:3" ht="14.25">
      <c r="A216" s="4" t="s">
        <v>379</v>
      </c>
      <c r="B216" s="4" t="s">
        <v>513</v>
      </c>
      <c r="C216" s="4" t="s">
        <v>478</v>
      </c>
    </row>
    <row r="217" spans="1:3" ht="14.25">
      <c r="A217" s="4" t="s">
        <v>278</v>
      </c>
      <c r="B217" s="4" t="s">
        <v>505</v>
      </c>
      <c r="C217" s="4" t="s">
        <v>475</v>
      </c>
    </row>
    <row r="218" spans="1:3" ht="14.25">
      <c r="A218" s="4" t="s">
        <v>279</v>
      </c>
      <c r="B218" s="4" t="s">
        <v>522</v>
      </c>
      <c r="C218" s="4" t="s">
        <v>475</v>
      </c>
    </row>
    <row r="219" spans="1:3" ht="14.25">
      <c r="A219" s="4" t="s">
        <v>280</v>
      </c>
      <c r="B219" s="4" t="s">
        <v>522</v>
      </c>
      <c r="C219" s="4" t="s">
        <v>475</v>
      </c>
    </row>
    <row r="220" spans="1:3" ht="14.25">
      <c r="A220" s="4" t="s">
        <v>281</v>
      </c>
      <c r="B220" s="4" t="s">
        <v>480</v>
      </c>
      <c r="C220" s="4" t="s">
        <v>475</v>
      </c>
    </row>
    <row r="221" spans="1:3" ht="14.25">
      <c r="A221" s="4" t="s">
        <v>415</v>
      </c>
      <c r="B221" s="4" t="s">
        <v>495</v>
      </c>
      <c r="C221" s="4" t="s">
        <v>501</v>
      </c>
    </row>
    <row r="222" spans="1:3" ht="14.25">
      <c r="A222" s="4" t="s">
        <v>92</v>
      </c>
      <c r="B222" s="4" t="s">
        <v>480</v>
      </c>
      <c r="C222" s="4" t="s">
        <v>483</v>
      </c>
    </row>
    <row r="223" spans="1:3" ht="14.25">
      <c r="A223" s="4" t="s">
        <v>93</v>
      </c>
      <c r="B223" s="4" t="s">
        <v>484</v>
      </c>
      <c r="C223" s="4" t="s">
        <v>483</v>
      </c>
    </row>
    <row r="224" spans="1:3" ht="14.25">
      <c r="A224" s="4" t="s">
        <v>282</v>
      </c>
      <c r="B224" s="4" t="s">
        <v>488</v>
      </c>
      <c r="C224" s="4" t="s">
        <v>475</v>
      </c>
    </row>
    <row r="225" spans="1:3" ht="14.25">
      <c r="A225" s="4" t="s">
        <v>380</v>
      </c>
      <c r="B225" s="4" t="s">
        <v>506</v>
      </c>
      <c r="C225" s="4" t="s">
        <v>478</v>
      </c>
    </row>
    <row r="226" spans="1:3" ht="14.25">
      <c r="A226" s="4" t="s">
        <v>283</v>
      </c>
      <c r="B226" s="4" t="s">
        <v>518</v>
      </c>
      <c r="C226" s="4" t="s">
        <v>475</v>
      </c>
    </row>
    <row r="227" spans="1:3" ht="14.25">
      <c r="A227" s="4" t="s">
        <v>284</v>
      </c>
      <c r="B227" s="4" t="s">
        <v>484</v>
      </c>
      <c r="C227" s="4" t="s">
        <v>475</v>
      </c>
    </row>
    <row r="228" spans="1:3" ht="14.25">
      <c r="A228" s="4" t="s">
        <v>285</v>
      </c>
      <c r="B228" s="4" t="s">
        <v>486</v>
      </c>
      <c r="C228" s="4" t="s">
        <v>475</v>
      </c>
    </row>
    <row r="229" spans="1:3" ht="14.25">
      <c r="A229" s="4" t="s">
        <v>94</v>
      </c>
      <c r="B229" s="4" t="s">
        <v>476</v>
      </c>
      <c r="C229" s="4" t="s">
        <v>483</v>
      </c>
    </row>
    <row r="230" spans="1:3" ht="14.25">
      <c r="A230" s="4" t="s">
        <v>381</v>
      </c>
      <c r="B230" s="4" t="s">
        <v>474</v>
      </c>
      <c r="C230" s="4" t="s">
        <v>478</v>
      </c>
    </row>
    <row r="231" spans="1:3" ht="14.25">
      <c r="A231" s="4" t="s">
        <v>286</v>
      </c>
      <c r="B231" s="4" t="s">
        <v>497</v>
      </c>
      <c r="C231" s="4" t="s">
        <v>475</v>
      </c>
    </row>
    <row r="232" spans="1:3" ht="14.25">
      <c r="A232" s="4" t="s">
        <v>287</v>
      </c>
      <c r="B232" s="4" t="s">
        <v>514</v>
      </c>
      <c r="C232" s="4" t="s">
        <v>475</v>
      </c>
    </row>
    <row r="233" spans="1:3" ht="14.25">
      <c r="A233" s="4" t="s">
        <v>382</v>
      </c>
      <c r="B233" s="4" t="s">
        <v>499</v>
      </c>
      <c r="C233" s="4" t="s">
        <v>478</v>
      </c>
    </row>
    <row r="234" spans="1:3" ht="14.25">
      <c r="A234" s="4" t="s">
        <v>288</v>
      </c>
      <c r="B234" s="4" t="s">
        <v>474</v>
      </c>
      <c r="C234" s="4" t="s">
        <v>475</v>
      </c>
    </row>
    <row r="235" spans="1:3" ht="14.25">
      <c r="A235" s="4" t="s">
        <v>95</v>
      </c>
      <c r="B235" s="4" t="s">
        <v>511</v>
      </c>
      <c r="C235" s="4" t="s">
        <v>483</v>
      </c>
    </row>
    <row r="236" spans="1:3" ht="14.25">
      <c r="A236" s="4" t="s">
        <v>289</v>
      </c>
      <c r="B236" s="4" t="s">
        <v>518</v>
      </c>
      <c r="C236" s="4" t="s">
        <v>475</v>
      </c>
    </row>
    <row r="237" spans="1:3" ht="14.25">
      <c r="A237" s="4" t="s">
        <v>383</v>
      </c>
      <c r="B237" s="4" t="s">
        <v>496</v>
      </c>
      <c r="C237" s="4" t="s">
        <v>478</v>
      </c>
    </row>
    <row r="238" spans="1:3" ht="14.25">
      <c r="A238" s="4" t="s">
        <v>96</v>
      </c>
      <c r="B238" s="4" t="s">
        <v>496</v>
      </c>
      <c r="C238" s="4" t="s">
        <v>483</v>
      </c>
    </row>
    <row r="239" spans="1:3" ht="14.25">
      <c r="A239" s="4" t="s">
        <v>290</v>
      </c>
      <c r="B239" s="4" t="s">
        <v>474</v>
      </c>
      <c r="C239" s="4" t="s">
        <v>475</v>
      </c>
    </row>
    <row r="240" spans="1:3" ht="14.25">
      <c r="A240" s="4" t="s">
        <v>97</v>
      </c>
      <c r="B240" s="4" t="s">
        <v>520</v>
      </c>
      <c r="C240" s="4" t="s">
        <v>483</v>
      </c>
    </row>
    <row r="241" spans="1:3" ht="14.25">
      <c r="A241" s="4" t="s">
        <v>445</v>
      </c>
      <c r="B241" s="4" t="s">
        <v>493</v>
      </c>
      <c r="C241" s="4" t="s">
        <v>510</v>
      </c>
    </row>
    <row r="242" spans="1:3" ht="14.25">
      <c r="A242" s="4" t="s">
        <v>291</v>
      </c>
      <c r="B242" s="4" t="s">
        <v>498</v>
      </c>
      <c r="C242" s="4" t="s">
        <v>475</v>
      </c>
    </row>
    <row r="243" spans="1:3" ht="14.25">
      <c r="A243" s="4" t="s">
        <v>384</v>
      </c>
      <c r="B243" s="4" t="s">
        <v>516</v>
      </c>
      <c r="C243" s="4" t="s">
        <v>478</v>
      </c>
    </row>
    <row r="244" spans="1:3" ht="14.25">
      <c r="A244" s="4" t="s">
        <v>98</v>
      </c>
      <c r="B244" s="4" t="s">
        <v>500</v>
      </c>
      <c r="C244" s="4" t="s">
        <v>483</v>
      </c>
    </row>
    <row r="245" spans="1:3" ht="14.25">
      <c r="A245" s="4" t="s">
        <v>99</v>
      </c>
      <c r="B245" s="4" t="s">
        <v>509</v>
      </c>
      <c r="C245" s="4" t="s">
        <v>483</v>
      </c>
    </row>
    <row r="246" spans="1:3" ht="14.25">
      <c r="A246" s="4" t="s">
        <v>100</v>
      </c>
      <c r="B246" s="4" t="s">
        <v>518</v>
      </c>
      <c r="C246" s="4" t="s">
        <v>483</v>
      </c>
    </row>
    <row r="247" spans="1:3" ht="14.25">
      <c r="A247" s="4" t="s">
        <v>292</v>
      </c>
      <c r="B247" s="4" t="s">
        <v>494</v>
      </c>
      <c r="C247" s="4" t="s">
        <v>475</v>
      </c>
    </row>
    <row r="248" spans="1:3" ht="14.25">
      <c r="A248" s="4" t="s">
        <v>101</v>
      </c>
      <c r="B248" s="4" t="s">
        <v>488</v>
      </c>
      <c r="C248" s="4" t="s">
        <v>483</v>
      </c>
    </row>
    <row r="249" spans="1:3" ht="14.25">
      <c r="A249" s="4" t="s">
        <v>102</v>
      </c>
      <c r="B249" s="4" t="s">
        <v>490</v>
      </c>
      <c r="C249" s="4" t="s">
        <v>483</v>
      </c>
    </row>
    <row r="250" spans="1:3" ht="14.25">
      <c r="A250" s="4" t="s">
        <v>385</v>
      </c>
      <c r="B250" s="4" t="s">
        <v>484</v>
      </c>
      <c r="C250" s="4" t="s">
        <v>478</v>
      </c>
    </row>
    <row r="251" spans="1:3" ht="14.25">
      <c r="A251" s="4" t="s">
        <v>103</v>
      </c>
      <c r="B251" s="4" t="s">
        <v>502</v>
      </c>
      <c r="C251" s="4" t="s">
        <v>483</v>
      </c>
    </row>
    <row r="252" spans="1:3" ht="14.25">
      <c r="A252" s="4" t="s">
        <v>104</v>
      </c>
      <c r="B252" s="4" t="s">
        <v>486</v>
      </c>
      <c r="C252" s="4" t="s">
        <v>483</v>
      </c>
    </row>
    <row r="253" spans="1:3" ht="14.25">
      <c r="A253" s="4" t="s">
        <v>293</v>
      </c>
      <c r="B253" s="4" t="s">
        <v>508</v>
      </c>
      <c r="C253" s="4" t="s">
        <v>475</v>
      </c>
    </row>
    <row r="254" spans="1:3" ht="14.25">
      <c r="A254" s="4" t="s">
        <v>105</v>
      </c>
      <c r="B254" s="4" t="s">
        <v>485</v>
      </c>
      <c r="C254" s="4" t="s">
        <v>483</v>
      </c>
    </row>
    <row r="255" spans="1:3" ht="14.25">
      <c r="A255" s="4" t="s">
        <v>106</v>
      </c>
      <c r="B255" s="4" t="s">
        <v>514</v>
      </c>
      <c r="C255" s="4" t="s">
        <v>483</v>
      </c>
    </row>
    <row r="256" spans="1:3" ht="14.25">
      <c r="A256" s="4" t="s">
        <v>107</v>
      </c>
      <c r="B256" s="4" t="s">
        <v>496</v>
      </c>
      <c r="C256" s="4" t="s">
        <v>483</v>
      </c>
    </row>
    <row r="257" spans="1:3" ht="14.25">
      <c r="A257" s="4" t="s">
        <v>108</v>
      </c>
      <c r="B257" s="4" t="s">
        <v>507</v>
      </c>
      <c r="C257" s="4" t="s">
        <v>483</v>
      </c>
    </row>
    <row r="258" spans="1:3" ht="14.25">
      <c r="A258" s="4" t="s">
        <v>416</v>
      </c>
      <c r="B258" s="4" t="s">
        <v>497</v>
      </c>
      <c r="C258" s="4" t="s">
        <v>501</v>
      </c>
    </row>
    <row r="259" spans="1:3" ht="14.25">
      <c r="A259" s="4" t="s">
        <v>109</v>
      </c>
      <c r="B259" s="4" t="s">
        <v>492</v>
      </c>
      <c r="C259" s="4" t="s">
        <v>483</v>
      </c>
    </row>
    <row r="260" spans="1:3" ht="14.25">
      <c r="A260" s="4" t="s">
        <v>110</v>
      </c>
      <c r="B260" s="4" t="s">
        <v>517</v>
      </c>
      <c r="C260" s="4" t="s">
        <v>483</v>
      </c>
    </row>
    <row r="261" spans="1:3" ht="14.25">
      <c r="A261" s="4" t="s">
        <v>294</v>
      </c>
      <c r="B261" s="4" t="s">
        <v>496</v>
      </c>
      <c r="C261" s="4" t="s">
        <v>475</v>
      </c>
    </row>
    <row r="262" spans="1:3" ht="14.25">
      <c r="A262" s="4" t="s">
        <v>111</v>
      </c>
      <c r="B262" s="4" t="s">
        <v>493</v>
      </c>
      <c r="C262" s="4" t="s">
        <v>483</v>
      </c>
    </row>
    <row r="263" spans="1:3" ht="14.25">
      <c r="A263" s="4" t="s">
        <v>446</v>
      </c>
      <c r="B263" s="4" t="s">
        <v>503</v>
      </c>
      <c r="C263" s="4" t="s">
        <v>510</v>
      </c>
    </row>
    <row r="264" spans="1:3" ht="14.25">
      <c r="A264" s="4" t="s">
        <v>112</v>
      </c>
      <c r="B264" s="4" t="s">
        <v>502</v>
      </c>
      <c r="C264" s="4" t="s">
        <v>483</v>
      </c>
    </row>
    <row r="265" spans="1:3" ht="14.25">
      <c r="A265" s="4" t="s">
        <v>295</v>
      </c>
      <c r="B265" s="4" t="s">
        <v>521</v>
      </c>
      <c r="C265" s="4" t="s">
        <v>475</v>
      </c>
    </row>
    <row r="266" spans="1:3" ht="14.25">
      <c r="A266" s="4" t="s">
        <v>113</v>
      </c>
      <c r="B266" s="4" t="s">
        <v>502</v>
      </c>
      <c r="C266" s="4" t="s">
        <v>483</v>
      </c>
    </row>
    <row r="267" spans="1:3" ht="14.25">
      <c r="A267" s="4" t="s">
        <v>114</v>
      </c>
      <c r="B267" s="4" t="s">
        <v>481</v>
      </c>
      <c r="C267" s="4" t="s">
        <v>483</v>
      </c>
    </row>
    <row r="268" spans="1:3" ht="14.25">
      <c r="A268" s="4" t="s">
        <v>115</v>
      </c>
      <c r="B268" s="4" t="s">
        <v>479</v>
      </c>
      <c r="C268" s="4" t="s">
        <v>483</v>
      </c>
    </row>
    <row r="269" spans="1:3" ht="14.25">
      <c r="A269" s="4" t="s">
        <v>386</v>
      </c>
      <c r="B269" s="4" t="s">
        <v>522</v>
      </c>
      <c r="C269" s="4" t="s">
        <v>478</v>
      </c>
    </row>
    <row r="270" spans="1:3" ht="14.25">
      <c r="A270" s="4" t="s">
        <v>296</v>
      </c>
      <c r="B270" s="4" t="s">
        <v>476</v>
      </c>
      <c r="C270" s="4" t="s">
        <v>475</v>
      </c>
    </row>
    <row r="271" spans="1:3" ht="14.25">
      <c r="A271" s="4" t="s">
        <v>116</v>
      </c>
      <c r="B271" s="4" t="s">
        <v>484</v>
      </c>
      <c r="C271" s="4" t="s">
        <v>483</v>
      </c>
    </row>
    <row r="272" spans="1:3" ht="14.25">
      <c r="A272" s="4" t="s">
        <v>447</v>
      </c>
      <c r="B272" s="4" t="s">
        <v>476</v>
      </c>
      <c r="C272" s="4" t="s">
        <v>510</v>
      </c>
    </row>
    <row r="273" spans="1:3" ht="14.25">
      <c r="A273" s="4" t="s">
        <v>297</v>
      </c>
      <c r="B273" s="4" t="s">
        <v>498</v>
      </c>
      <c r="C273" s="4" t="s">
        <v>475</v>
      </c>
    </row>
    <row r="274" spans="1:3" ht="14.25">
      <c r="A274" s="4" t="s">
        <v>117</v>
      </c>
      <c r="B274" s="4" t="s">
        <v>496</v>
      </c>
      <c r="C274" s="4" t="s">
        <v>483</v>
      </c>
    </row>
    <row r="275" spans="1:3" ht="14.25">
      <c r="A275" s="4" t="s">
        <v>118</v>
      </c>
      <c r="B275" s="4" t="s">
        <v>486</v>
      </c>
      <c r="C275" s="4" t="s">
        <v>483</v>
      </c>
    </row>
    <row r="276" spans="1:3" ht="14.25">
      <c r="A276" s="4" t="s">
        <v>298</v>
      </c>
      <c r="B276" s="4" t="s">
        <v>494</v>
      </c>
      <c r="C276" s="4" t="s">
        <v>475</v>
      </c>
    </row>
    <row r="277" spans="1:3" ht="14.25">
      <c r="A277" s="4" t="s">
        <v>417</v>
      </c>
      <c r="B277" s="4" t="s">
        <v>496</v>
      </c>
      <c r="C277" s="4" t="s">
        <v>501</v>
      </c>
    </row>
    <row r="278" spans="1:3" ht="14.25">
      <c r="A278" s="4" t="s">
        <v>119</v>
      </c>
      <c r="B278" s="4" t="s">
        <v>494</v>
      </c>
      <c r="C278" s="4" t="s">
        <v>483</v>
      </c>
    </row>
    <row r="279" spans="1:3" ht="14.25">
      <c r="A279" s="4" t="s">
        <v>418</v>
      </c>
      <c r="B279" s="4" t="s">
        <v>496</v>
      </c>
      <c r="C279" s="4" t="s">
        <v>501</v>
      </c>
    </row>
    <row r="280" spans="1:3" ht="14.25">
      <c r="A280" s="4" t="s">
        <v>419</v>
      </c>
      <c r="B280" s="4" t="s">
        <v>521</v>
      </c>
      <c r="C280" s="4" t="s">
        <v>501</v>
      </c>
    </row>
    <row r="281" spans="1:3" ht="14.25">
      <c r="A281" s="4" t="s">
        <v>387</v>
      </c>
      <c r="B281" s="4" t="s">
        <v>512</v>
      </c>
      <c r="C281" s="4" t="s">
        <v>478</v>
      </c>
    </row>
    <row r="282" spans="1:3" ht="14.25">
      <c r="A282" s="4" t="s">
        <v>299</v>
      </c>
      <c r="B282" s="4" t="s">
        <v>516</v>
      </c>
      <c r="C282" s="4" t="s">
        <v>475</v>
      </c>
    </row>
    <row r="283" spans="1:3" ht="14.25">
      <c r="A283" s="4" t="s">
        <v>420</v>
      </c>
      <c r="B283" s="4" t="s">
        <v>492</v>
      </c>
      <c r="C283" s="4" t="s">
        <v>501</v>
      </c>
    </row>
    <row r="284" spans="1:3" ht="14.25">
      <c r="A284" s="4" t="s">
        <v>120</v>
      </c>
      <c r="B284" s="4" t="s">
        <v>520</v>
      </c>
      <c r="C284" s="4" t="s">
        <v>483</v>
      </c>
    </row>
    <row r="285" spans="1:3" ht="14.25">
      <c r="A285" s="4" t="s">
        <v>121</v>
      </c>
      <c r="B285" s="4" t="s">
        <v>508</v>
      </c>
      <c r="C285" s="4" t="s">
        <v>483</v>
      </c>
    </row>
    <row r="286" spans="1:3" ht="14.25">
      <c r="A286" s="4" t="s">
        <v>122</v>
      </c>
      <c r="B286" s="4" t="s">
        <v>508</v>
      </c>
      <c r="C286" s="4" t="s">
        <v>483</v>
      </c>
    </row>
    <row r="287" spans="1:3" ht="14.25">
      <c r="A287" s="4" t="s">
        <v>123</v>
      </c>
      <c r="B287" s="4" t="s">
        <v>480</v>
      </c>
      <c r="C287" s="4" t="s">
        <v>483</v>
      </c>
    </row>
    <row r="288" spans="1:3" ht="14.25">
      <c r="A288" s="4" t="s">
        <v>300</v>
      </c>
      <c r="B288" s="4" t="s">
        <v>514</v>
      </c>
      <c r="C288" s="4" t="s">
        <v>475</v>
      </c>
    </row>
    <row r="289" spans="1:3" ht="14.25">
      <c r="A289" s="4" t="s">
        <v>448</v>
      </c>
      <c r="B289" s="4" t="s">
        <v>488</v>
      </c>
      <c r="C289" s="4" t="s">
        <v>510</v>
      </c>
    </row>
    <row r="290" spans="1:3" ht="14.25">
      <c r="A290" s="4" t="s">
        <v>124</v>
      </c>
      <c r="B290" s="4" t="s">
        <v>493</v>
      </c>
      <c r="C290" s="4" t="s">
        <v>483</v>
      </c>
    </row>
    <row r="291" spans="1:3" ht="14.25">
      <c r="A291" s="4" t="s">
        <v>388</v>
      </c>
      <c r="B291" s="4" t="s">
        <v>480</v>
      </c>
      <c r="C291" s="4" t="s">
        <v>478</v>
      </c>
    </row>
    <row r="292" spans="1:3" ht="14.25">
      <c r="A292" s="4" t="s">
        <v>125</v>
      </c>
      <c r="B292" s="4" t="s">
        <v>521</v>
      </c>
      <c r="C292" s="4" t="s">
        <v>483</v>
      </c>
    </row>
    <row r="293" spans="1:3" ht="14.25">
      <c r="A293" s="4" t="s">
        <v>126</v>
      </c>
      <c r="B293" s="4" t="s">
        <v>489</v>
      </c>
      <c r="C293" s="4" t="s">
        <v>483</v>
      </c>
    </row>
    <row r="294" spans="1:3" ht="14.25">
      <c r="A294" s="4" t="s">
        <v>127</v>
      </c>
      <c r="B294" s="4" t="s">
        <v>508</v>
      </c>
      <c r="C294" s="4" t="s">
        <v>483</v>
      </c>
    </row>
    <row r="295" spans="1:3" ht="14.25">
      <c r="A295" s="4" t="s">
        <v>301</v>
      </c>
      <c r="B295" s="4" t="s">
        <v>508</v>
      </c>
      <c r="C295" s="4" t="s">
        <v>475</v>
      </c>
    </row>
    <row r="296" spans="1:3" ht="14.25">
      <c r="A296" s="4" t="s">
        <v>302</v>
      </c>
      <c r="B296" s="4" t="s">
        <v>482</v>
      </c>
      <c r="C296" s="4" t="s">
        <v>475</v>
      </c>
    </row>
    <row r="297" spans="1:3" ht="14.25">
      <c r="A297" s="4" t="s">
        <v>303</v>
      </c>
      <c r="B297" s="4" t="s">
        <v>497</v>
      </c>
      <c r="C297" s="4" t="s">
        <v>475</v>
      </c>
    </row>
    <row r="298" spans="1:3" ht="14.25">
      <c r="A298" s="4" t="s">
        <v>389</v>
      </c>
      <c r="B298" s="4" t="s">
        <v>491</v>
      </c>
      <c r="C298" s="4" t="s">
        <v>478</v>
      </c>
    </row>
    <row r="299" spans="1:3" ht="14.25">
      <c r="A299" s="4" t="s">
        <v>128</v>
      </c>
      <c r="B299" s="4" t="s">
        <v>502</v>
      </c>
      <c r="C299" s="4" t="s">
        <v>483</v>
      </c>
    </row>
    <row r="300" spans="1:3" ht="14.25">
      <c r="A300" s="4" t="s">
        <v>449</v>
      </c>
      <c r="B300" s="4" t="s">
        <v>503</v>
      </c>
      <c r="C300" s="4" t="s">
        <v>510</v>
      </c>
    </row>
    <row r="301" spans="1:3" ht="14.25">
      <c r="A301" s="4" t="s">
        <v>304</v>
      </c>
      <c r="B301" s="4" t="s">
        <v>498</v>
      </c>
      <c r="C301" s="4" t="s">
        <v>475</v>
      </c>
    </row>
    <row r="302" spans="1:3" ht="14.25">
      <c r="A302" s="4" t="s">
        <v>129</v>
      </c>
      <c r="B302" s="4" t="s">
        <v>484</v>
      </c>
      <c r="C302" s="4" t="s">
        <v>483</v>
      </c>
    </row>
    <row r="303" spans="1:3" ht="14.25">
      <c r="A303" s="4" t="s">
        <v>390</v>
      </c>
      <c r="B303" s="4" t="s">
        <v>500</v>
      </c>
      <c r="C303" s="4" t="s">
        <v>478</v>
      </c>
    </row>
    <row r="304" spans="1:3" ht="14.25">
      <c r="A304" s="4" t="s">
        <v>130</v>
      </c>
      <c r="B304" s="4" t="s">
        <v>520</v>
      </c>
      <c r="C304" s="4" t="s">
        <v>483</v>
      </c>
    </row>
    <row r="305" spans="1:3" ht="14.25">
      <c r="A305" s="4" t="s">
        <v>422</v>
      </c>
      <c r="B305" s="4" t="s">
        <v>479</v>
      </c>
      <c r="C305" s="4" t="s">
        <v>501</v>
      </c>
    </row>
    <row r="306" spans="1:3" ht="14.25">
      <c r="A306" s="4" t="s">
        <v>131</v>
      </c>
      <c r="B306" s="4" t="s">
        <v>499</v>
      </c>
      <c r="C306" s="4" t="s">
        <v>483</v>
      </c>
    </row>
    <row r="307" spans="1:3" ht="14.25">
      <c r="A307" s="4" t="s">
        <v>132</v>
      </c>
      <c r="B307" s="4" t="s">
        <v>522</v>
      </c>
      <c r="C307" s="4" t="s">
        <v>483</v>
      </c>
    </row>
    <row r="308" spans="1:3" ht="14.25">
      <c r="A308" s="4" t="s">
        <v>305</v>
      </c>
      <c r="B308" s="4" t="s">
        <v>486</v>
      </c>
      <c r="C308" s="4" t="s">
        <v>475</v>
      </c>
    </row>
    <row r="309" spans="1:3" ht="14.25">
      <c r="A309" s="4" t="s">
        <v>423</v>
      </c>
      <c r="B309" s="4" t="s">
        <v>507</v>
      </c>
      <c r="C309" s="4" t="s">
        <v>501</v>
      </c>
    </row>
    <row r="310" spans="1:3" ht="14.25">
      <c r="A310" s="4" t="s">
        <v>133</v>
      </c>
      <c r="B310" s="4" t="s">
        <v>474</v>
      </c>
      <c r="C310" s="4" t="s">
        <v>483</v>
      </c>
    </row>
    <row r="311" spans="1:3" ht="14.25">
      <c r="A311" s="4" t="s">
        <v>134</v>
      </c>
      <c r="B311" s="4" t="s">
        <v>476</v>
      </c>
      <c r="C311" s="4" t="s">
        <v>483</v>
      </c>
    </row>
    <row r="312" spans="1:3" ht="14.25">
      <c r="A312" s="4" t="s">
        <v>135</v>
      </c>
      <c r="B312" s="4" t="s">
        <v>489</v>
      </c>
      <c r="C312" s="4" t="s">
        <v>483</v>
      </c>
    </row>
    <row r="313" spans="1:3" ht="14.25">
      <c r="A313" s="4" t="s">
        <v>306</v>
      </c>
      <c r="B313" s="4" t="s">
        <v>507</v>
      </c>
      <c r="C313" s="4" t="s">
        <v>475</v>
      </c>
    </row>
    <row r="314" spans="1:3" ht="14.25">
      <c r="A314" s="4" t="s">
        <v>307</v>
      </c>
      <c r="B314" s="4" t="s">
        <v>474</v>
      </c>
      <c r="C314" s="4" t="s">
        <v>475</v>
      </c>
    </row>
    <row r="315" spans="1:3" ht="14.25">
      <c r="A315" s="4" t="s">
        <v>308</v>
      </c>
      <c r="B315" s="4" t="s">
        <v>479</v>
      </c>
      <c r="C315" s="4" t="s">
        <v>475</v>
      </c>
    </row>
    <row r="316" spans="1:3" ht="14.25">
      <c r="A316" s="4" t="s">
        <v>309</v>
      </c>
      <c r="B316" s="4" t="s">
        <v>488</v>
      </c>
      <c r="C316" s="4" t="s">
        <v>475</v>
      </c>
    </row>
    <row r="317" spans="1:3" ht="14.25">
      <c r="A317" s="4" t="s">
        <v>310</v>
      </c>
      <c r="B317" s="4" t="s">
        <v>503</v>
      </c>
      <c r="C317" s="4" t="s">
        <v>475</v>
      </c>
    </row>
    <row r="318" spans="1:3" ht="14.25">
      <c r="A318" s="4" t="s">
        <v>136</v>
      </c>
      <c r="B318" s="4" t="s">
        <v>503</v>
      </c>
      <c r="C318" s="4" t="s">
        <v>483</v>
      </c>
    </row>
    <row r="319" spans="1:3" ht="14.25">
      <c r="A319" s="4" t="s">
        <v>137</v>
      </c>
      <c r="B319" s="4" t="s">
        <v>493</v>
      </c>
      <c r="C319" s="4" t="s">
        <v>483</v>
      </c>
    </row>
    <row r="320" spans="1:3" ht="14.25">
      <c r="A320" s="4" t="s">
        <v>138</v>
      </c>
      <c r="B320" s="4" t="s">
        <v>519</v>
      </c>
      <c r="C320" s="4" t="s">
        <v>483</v>
      </c>
    </row>
    <row r="321" spans="1:3" ht="14.25">
      <c r="A321" s="4" t="s">
        <v>311</v>
      </c>
      <c r="B321" s="4" t="s">
        <v>496</v>
      </c>
      <c r="C321" s="4" t="s">
        <v>475</v>
      </c>
    </row>
    <row r="322" spans="1:3" ht="14.25">
      <c r="A322" s="4" t="s">
        <v>139</v>
      </c>
      <c r="B322" s="4" t="s">
        <v>521</v>
      </c>
      <c r="C322" s="4" t="s">
        <v>483</v>
      </c>
    </row>
    <row r="323" spans="1:3" ht="14.25">
      <c r="A323" s="4" t="s">
        <v>140</v>
      </c>
      <c r="B323" s="4" t="s">
        <v>522</v>
      </c>
      <c r="C323" s="4" t="s">
        <v>483</v>
      </c>
    </row>
    <row r="324" spans="1:3" ht="14.25">
      <c r="A324" s="4" t="s">
        <v>141</v>
      </c>
      <c r="B324" s="4" t="s">
        <v>477</v>
      </c>
      <c r="C324" s="4" t="s">
        <v>483</v>
      </c>
    </row>
    <row r="325" spans="1:3" ht="14.25">
      <c r="A325" s="4" t="s">
        <v>142</v>
      </c>
      <c r="B325" s="4" t="s">
        <v>481</v>
      </c>
      <c r="C325" s="4" t="s">
        <v>483</v>
      </c>
    </row>
    <row r="326" spans="1:3" ht="14.25">
      <c r="A326" s="4" t="s">
        <v>391</v>
      </c>
      <c r="B326" s="4" t="s">
        <v>482</v>
      </c>
      <c r="C326" s="4" t="s">
        <v>478</v>
      </c>
    </row>
    <row r="327" spans="1:3" ht="14.25">
      <c r="A327" s="4" t="s">
        <v>424</v>
      </c>
      <c r="B327" s="4" t="s">
        <v>498</v>
      </c>
      <c r="C327" s="4" t="s">
        <v>501</v>
      </c>
    </row>
    <row r="328" spans="1:3" ht="14.25">
      <c r="A328" s="4" t="s">
        <v>143</v>
      </c>
      <c r="B328" s="4" t="s">
        <v>498</v>
      </c>
      <c r="C328" s="4" t="s">
        <v>483</v>
      </c>
    </row>
    <row r="329" spans="1:3" ht="14.25">
      <c r="A329" s="4" t="s">
        <v>312</v>
      </c>
      <c r="B329" s="4" t="s">
        <v>476</v>
      </c>
      <c r="C329" s="4" t="s">
        <v>475</v>
      </c>
    </row>
    <row r="330" spans="1:3" ht="14.25">
      <c r="A330" s="4" t="s">
        <v>144</v>
      </c>
      <c r="B330" s="4" t="s">
        <v>476</v>
      </c>
      <c r="C330" s="4" t="s">
        <v>483</v>
      </c>
    </row>
    <row r="331" spans="1:3" ht="14.25">
      <c r="A331" s="4" t="s">
        <v>145</v>
      </c>
      <c r="B331" s="4" t="s">
        <v>491</v>
      </c>
      <c r="C331" s="4" t="s">
        <v>483</v>
      </c>
    </row>
    <row r="332" spans="1:3" ht="14.25">
      <c r="A332" s="4" t="s">
        <v>146</v>
      </c>
      <c r="B332" s="4" t="s">
        <v>508</v>
      </c>
      <c r="C332" s="4" t="s">
        <v>483</v>
      </c>
    </row>
    <row r="333" spans="1:3" ht="14.25">
      <c r="A333" s="4" t="s">
        <v>313</v>
      </c>
      <c r="B333" s="4" t="s">
        <v>518</v>
      </c>
      <c r="C333" s="4" t="s">
        <v>475</v>
      </c>
    </row>
    <row r="334" spans="1:3" ht="14.25">
      <c r="A334" s="4" t="s">
        <v>147</v>
      </c>
      <c r="B334" s="4" t="s">
        <v>480</v>
      </c>
      <c r="C334" s="4" t="s">
        <v>483</v>
      </c>
    </row>
    <row r="335" spans="1:3" ht="14.25">
      <c r="A335" s="4" t="s">
        <v>425</v>
      </c>
      <c r="B335" s="4" t="s">
        <v>500</v>
      </c>
      <c r="C335" s="4" t="s">
        <v>501</v>
      </c>
    </row>
    <row r="336" spans="1:3" ht="14.25">
      <c r="A336" s="4" t="s">
        <v>148</v>
      </c>
      <c r="B336" s="4" t="s">
        <v>505</v>
      </c>
      <c r="C336" s="4" t="s">
        <v>483</v>
      </c>
    </row>
    <row r="337" spans="1:3" ht="14.25">
      <c r="A337" s="4" t="s">
        <v>149</v>
      </c>
      <c r="B337" s="4" t="s">
        <v>506</v>
      </c>
      <c r="C337" s="4" t="s">
        <v>483</v>
      </c>
    </row>
    <row r="338" spans="1:3" ht="14.25">
      <c r="A338" s="4" t="s">
        <v>314</v>
      </c>
      <c r="B338" s="4" t="s">
        <v>522</v>
      </c>
      <c r="C338" s="4" t="s">
        <v>475</v>
      </c>
    </row>
    <row r="339" spans="1:3" ht="14.25">
      <c r="A339" s="4" t="s">
        <v>315</v>
      </c>
      <c r="B339" s="4" t="s">
        <v>489</v>
      </c>
      <c r="C339" s="4" t="s">
        <v>475</v>
      </c>
    </row>
    <row r="340" spans="1:3" ht="14.25">
      <c r="A340" s="4" t="s">
        <v>316</v>
      </c>
      <c r="B340" s="4" t="s">
        <v>494</v>
      </c>
      <c r="C340" s="4" t="s">
        <v>475</v>
      </c>
    </row>
    <row r="341" spans="1:3" ht="14.25">
      <c r="A341" s="4" t="s">
        <v>150</v>
      </c>
      <c r="B341" s="4" t="s">
        <v>516</v>
      </c>
      <c r="C341" s="4" t="s">
        <v>483</v>
      </c>
    </row>
    <row r="342" spans="1:3" ht="14.25">
      <c r="A342" s="4" t="s">
        <v>468</v>
      </c>
      <c r="B342" s="4" t="s">
        <v>518</v>
      </c>
      <c r="C342" s="4" t="s">
        <v>504</v>
      </c>
    </row>
    <row r="343" spans="1:3" ht="14.25">
      <c r="A343" s="4" t="s">
        <v>317</v>
      </c>
      <c r="B343" s="4" t="s">
        <v>492</v>
      </c>
      <c r="C343" s="4" t="s">
        <v>475</v>
      </c>
    </row>
    <row r="344" spans="1:3" ht="14.25">
      <c r="A344" s="4" t="s">
        <v>151</v>
      </c>
      <c r="B344" s="4" t="s">
        <v>493</v>
      </c>
      <c r="C344" s="4" t="s">
        <v>483</v>
      </c>
    </row>
    <row r="345" spans="1:3" ht="14.25">
      <c r="A345" s="4" t="s">
        <v>152</v>
      </c>
      <c r="B345" s="4" t="s">
        <v>479</v>
      </c>
      <c r="C345" s="4" t="s">
        <v>483</v>
      </c>
    </row>
    <row r="346" spans="1:3" ht="14.25">
      <c r="A346" s="4" t="s">
        <v>153</v>
      </c>
      <c r="B346" s="4" t="s">
        <v>498</v>
      </c>
      <c r="C346" s="4" t="s">
        <v>483</v>
      </c>
    </row>
    <row r="347" spans="1:3" ht="14.25">
      <c r="A347" s="4" t="s">
        <v>426</v>
      </c>
      <c r="B347" s="4" t="s">
        <v>474</v>
      </c>
      <c r="C347" s="4" t="s">
        <v>501</v>
      </c>
    </row>
    <row r="348" spans="1:3" ht="14.25">
      <c r="A348" s="4" t="s">
        <v>154</v>
      </c>
      <c r="B348" s="4" t="s">
        <v>486</v>
      </c>
      <c r="C348" s="4" t="s">
        <v>483</v>
      </c>
    </row>
    <row r="349" spans="1:3" ht="14.25">
      <c r="A349" s="4" t="s">
        <v>155</v>
      </c>
      <c r="B349" s="4" t="s">
        <v>492</v>
      </c>
      <c r="C349" s="4" t="s">
        <v>483</v>
      </c>
    </row>
    <row r="350" spans="1:3" ht="14.25">
      <c r="A350" s="4" t="s">
        <v>156</v>
      </c>
      <c r="B350" s="4" t="s">
        <v>509</v>
      </c>
      <c r="C350" s="4" t="s">
        <v>483</v>
      </c>
    </row>
    <row r="351" spans="1:3" ht="14.25">
      <c r="A351" s="4" t="s">
        <v>318</v>
      </c>
      <c r="B351" s="4" t="s">
        <v>502</v>
      </c>
      <c r="C351" s="4" t="s">
        <v>475</v>
      </c>
    </row>
    <row r="352" spans="1:3" ht="14.25">
      <c r="A352" s="4" t="s">
        <v>319</v>
      </c>
      <c r="B352" s="4" t="s">
        <v>511</v>
      </c>
      <c r="C352" s="4" t="s">
        <v>475</v>
      </c>
    </row>
    <row r="353" spans="1:3" ht="14.25">
      <c r="A353" s="4" t="s">
        <v>157</v>
      </c>
      <c r="B353" s="4" t="s">
        <v>505</v>
      </c>
      <c r="C353" s="4" t="s">
        <v>483</v>
      </c>
    </row>
    <row r="354" spans="1:3" ht="14.25">
      <c r="A354" s="4" t="s">
        <v>320</v>
      </c>
      <c r="B354" s="4" t="s">
        <v>495</v>
      </c>
      <c r="C354" s="4" t="s">
        <v>475</v>
      </c>
    </row>
    <row r="355" spans="1:3" ht="14.25">
      <c r="A355" s="4" t="s">
        <v>427</v>
      </c>
      <c r="B355" s="4" t="s">
        <v>521</v>
      </c>
      <c r="C355" s="4" t="s">
        <v>501</v>
      </c>
    </row>
    <row r="356" spans="1:3" ht="14.25">
      <c r="A356" s="4" t="s">
        <v>450</v>
      </c>
      <c r="B356" s="4" t="s">
        <v>508</v>
      </c>
      <c r="C356" s="4" t="s">
        <v>510</v>
      </c>
    </row>
    <row r="357" spans="1:3" ht="14.25">
      <c r="A357" s="4" t="s">
        <v>321</v>
      </c>
      <c r="B357" s="4" t="s">
        <v>518</v>
      </c>
      <c r="C357" s="4" t="s">
        <v>475</v>
      </c>
    </row>
    <row r="358" spans="1:3" ht="14.25">
      <c r="A358" s="4" t="s">
        <v>322</v>
      </c>
      <c r="B358" s="4" t="s">
        <v>489</v>
      </c>
      <c r="C358" s="4" t="s">
        <v>475</v>
      </c>
    </row>
    <row r="359" spans="1:3" ht="14.25">
      <c r="A359" s="4" t="s">
        <v>158</v>
      </c>
      <c r="B359" s="4" t="s">
        <v>481</v>
      </c>
      <c r="C359" s="4" t="s">
        <v>483</v>
      </c>
    </row>
    <row r="360" spans="1:3" ht="14.25">
      <c r="A360" s="4" t="s">
        <v>428</v>
      </c>
      <c r="B360" s="4" t="s">
        <v>518</v>
      </c>
      <c r="C360" s="4" t="s">
        <v>501</v>
      </c>
    </row>
    <row r="361" spans="1:3" ht="14.25">
      <c r="A361" s="4" t="s">
        <v>323</v>
      </c>
      <c r="B361" s="4" t="s">
        <v>518</v>
      </c>
      <c r="C361" s="4" t="s">
        <v>475</v>
      </c>
    </row>
    <row r="362" spans="1:3" ht="14.25">
      <c r="A362" s="4" t="s">
        <v>392</v>
      </c>
      <c r="B362" s="4" t="s">
        <v>477</v>
      </c>
      <c r="C362" s="4" t="s">
        <v>478</v>
      </c>
    </row>
    <row r="363" spans="1:3" ht="14.25">
      <c r="A363" s="4" t="s">
        <v>429</v>
      </c>
      <c r="B363" s="4" t="s">
        <v>474</v>
      </c>
      <c r="C363" s="4" t="s">
        <v>501</v>
      </c>
    </row>
    <row r="364" spans="1:3" ht="14.25">
      <c r="A364" s="4" t="s">
        <v>159</v>
      </c>
      <c r="B364" s="4" t="s">
        <v>512</v>
      </c>
      <c r="C364" s="4" t="s">
        <v>483</v>
      </c>
    </row>
    <row r="365" spans="1:3" ht="14.25">
      <c r="A365" s="4" t="s">
        <v>393</v>
      </c>
      <c r="B365" s="4" t="s">
        <v>485</v>
      </c>
      <c r="C365" s="4" t="s">
        <v>478</v>
      </c>
    </row>
    <row r="366" spans="1:3" ht="14.25">
      <c r="A366" s="4" t="s">
        <v>324</v>
      </c>
      <c r="B366" s="4" t="s">
        <v>517</v>
      </c>
      <c r="C366" s="4" t="s">
        <v>475</v>
      </c>
    </row>
    <row r="367" spans="1:3" ht="14.25">
      <c r="A367" s="4" t="s">
        <v>160</v>
      </c>
      <c r="B367" s="4" t="s">
        <v>513</v>
      </c>
      <c r="C367" s="4" t="s">
        <v>483</v>
      </c>
    </row>
    <row r="368" spans="1:3" ht="14.25">
      <c r="A368" s="4" t="s">
        <v>161</v>
      </c>
      <c r="B368" s="4" t="s">
        <v>517</v>
      </c>
      <c r="C368" s="4" t="s">
        <v>483</v>
      </c>
    </row>
    <row r="369" spans="1:3" ht="14.25">
      <c r="A369" s="4" t="s">
        <v>325</v>
      </c>
      <c r="B369" s="4" t="s">
        <v>495</v>
      </c>
      <c r="C369" s="4" t="s">
        <v>475</v>
      </c>
    </row>
    <row r="370" spans="1:3" ht="14.25">
      <c r="A370" s="4" t="s">
        <v>162</v>
      </c>
      <c r="B370" s="4" t="s">
        <v>517</v>
      </c>
      <c r="C370" s="4" t="s">
        <v>483</v>
      </c>
    </row>
    <row r="371" spans="1:3" ht="14.25">
      <c r="A371" s="4" t="s">
        <v>163</v>
      </c>
      <c r="B371" s="4" t="s">
        <v>490</v>
      </c>
      <c r="C371" s="4" t="s">
        <v>483</v>
      </c>
    </row>
    <row r="372" spans="1:3" ht="14.25">
      <c r="A372" s="4" t="s">
        <v>326</v>
      </c>
      <c r="B372" s="4" t="s">
        <v>506</v>
      </c>
      <c r="C372" s="4" t="s">
        <v>475</v>
      </c>
    </row>
    <row r="373" spans="1:3" ht="14.25">
      <c r="A373" s="4" t="s">
        <v>394</v>
      </c>
      <c r="B373" s="4" t="s">
        <v>479</v>
      </c>
      <c r="C373" s="4" t="s">
        <v>478</v>
      </c>
    </row>
    <row r="374" spans="1:3" ht="14.25">
      <c r="A374" s="4" t="s">
        <v>164</v>
      </c>
      <c r="B374" s="4" t="s">
        <v>503</v>
      </c>
      <c r="C374" s="4" t="s">
        <v>483</v>
      </c>
    </row>
    <row r="375" spans="1:3" ht="14.25">
      <c r="A375" s="4" t="s">
        <v>327</v>
      </c>
      <c r="B375" s="4" t="s">
        <v>489</v>
      </c>
      <c r="C375" s="4" t="s">
        <v>475</v>
      </c>
    </row>
    <row r="376" spans="1:3" ht="14.25">
      <c r="A376" s="4" t="s">
        <v>165</v>
      </c>
      <c r="B376" s="4" t="s">
        <v>477</v>
      </c>
      <c r="C376" s="4" t="s">
        <v>483</v>
      </c>
    </row>
    <row r="377" spans="1:3" ht="14.25">
      <c r="A377" s="4" t="s">
        <v>463</v>
      </c>
      <c r="B377" s="4" t="s">
        <v>489</v>
      </c>
      <c r="C377" s="4" t="s">
        <v>487</v>
      </c>
    </row>
    <row r="378" spans="1:3" ht="14.25">
      <c r="A378" s="4" t="s">
        <v>328</v>
      </c>
      <c r="B378" s="4" t="s">
        <v>498</v>
      </c>
      <c r="C378" s="4" t="s">
        <v>475</v>
      </c>
    </row>
    <row r="379" spans="1:3" ht="14.25">
      <c r="A379" s="4" t="s">
        <v>166</v>
      </c>
      <c r="B379" s="4" t="s">
        <v>519</v>
      </c>
      <c r="C379" s="4" t="s">
        <v>483</v>
      </c>
    </row>
    <row r="380" spans="1:3" ht="14.25">
      <c r="A380" s="4" t="s">
        <v>430</v>
      </c>
      <c r="B380" s="4" t="s">
        <v>488</v>
      </c>
      <c r="C380" s="4" t="s">
        <v>501</v>
      </c>
    </row>
    <row r="381" spans="1:3" ht="14.25">
      <c r="A381" s="4" t="s">
        <v>167</v>
      </c>
      <c r="B381" s="4" t="s">
        <v>509</v>
      </c>
      <c r="C381" s="4" t="s">
        <v>483</v>
      </c>
    </row>
    <row r="382" spans="1:3" ht="14.25">
      <c r="A382" s="4" t="s">
        <v>168</v>
      </c>
      <c r="B382" s="4" t="s">
        <v>506</v>
      </c>
      <c r="C382" s="4" t="s">
        <v>483</v>
      </c>
    </row>
    <row r="383" spans="1:3" ht="14.25">
      <c r="A383" s="4" t="s">
        <v>329</v>
      </c>
      <c r="B383" s="4" t="s">
        <v>514</v>
      </c>
      <c r="C383" s="4" t="s">
        <v>475</v>
      </c>
    </row>
    <row r="384" spans="1:3" ht="14.25">
      <c r="A384" s="4" t="s">
        <v>330</v>
      </c>
      <c r="B384" s="4" t="s">
        <v>482</v>
      </c>
      <c r="C384" s="4" t="s">
        <v>475</v>
      </c>
    </row>
    <row r="385" spans="1:3" ht="14.25">
      <c r="A385" s="4" t="s">
        <v>169</v>
      </c>
      <c r="B385" s="4" t="s">
        <v>513</v>
      </c>
      <c r="C385" s="4" t="s">
        <v>483</v>
      </c>
    </row>
    <row r="386" spans="1:3" ht="14.25">
      <c r="A386" s="4" t="s">
        <v>331</v>
      </c>
      <c r="B386" s="4" t="s">
        <v>492</v>
      </c>
      <c r="C386" s="4" t="s">
        <v>475</v>
      </c>
    </row>
    <row r="387" spans="1:3" ht="14.25">
      <c r="A387" s="4" t="s">
        <v>170</v>
      </c>
      <c r="B387" s="4" t="s">
        <v>512</v>
      </c>
      <c r="C387" s="4" t="s">
        <v>483</v>
      </c>
    </row>
    <row r="388" spans="1:3" ht="14.25">
      <c r="A388" s="4" t="s">
        <v>171</v>
      </c>
      <c r="B388" s="4" t="s">
        <v>480</v>
      </c>
      <c r="C388" s="4" t="s">
        <v>483</v>
      </c>
    </row>
    <row r="389" spans="1:3" ht="14.25">
      <c r="A389" s="4" t="s">
        <v>332</v>
      </c>
      <c r="B389" s="4" t="s">
        <v>491</v>
      </c>
      <c r="C389" s="4" t="s">
        <v>475</v>
      </c>
    </row>
    <row r="390" spans="1:3" ht="14.25">
      <c r="A390" s="4" t="s">
        <v>333</v>
      </c>
      <c r="B390" s="4" t="s">
        <v>500</v>
      </c>
      <c r="C390" s="4" t="s">
        <v>475</v>
      </c>
    </row>
    <row r="391" spans="1:3" ht="14.25">
      <c r="A391" s="4" t="s">
        <v>334</v>
      </c>
      <c r="B391" s="4" t="s">
        <v>522</v>
      </c>
      <c r="C391" s="4" t="s">
        <v>475</v>
      </c>
    </row>
    <row r="392" spans="1:3" ht="14.25">
      <c r="A392" s="4" t="s">
        <v>335</v>
      </c>
      <c r="B392" s="4" t="s">
        <v>476</v>
      </c>
      <c r="C392" s="4" t="s">
        <v>475</v>
      </c>
    </row>
    <row r="393" spans="1:3" ht="14.25">
      <c r="A393" s="4" t="s">
        <v>336</v>
      </c>
      <c r="B393" s="4" t="s">
        <v>508</v>
      </c>
      <c r="C393" s="4" t="s">
        <v>475</v>
      </c>
    </row>
    <row r="394" spans="1:3" ht="14.25">
      <c r="A394" s="4" t="s">
        <v>337</v>
      </c>
      <c r="B394" s="4" t="s">
        <v>499</v>
      </c>
      <c r="C394" s="4" t="s">
        <v>475</v>
      </c>
    </row>
    <row r="395" spans="1:3" ht="14.25">
      <c r="A395" s="4" t="s">
        <v>172</v>
      </c>
      <c r="B395" s="4" t="s">
        <v>498</v>
      </c>
      <c r="C395" s="4" t="s">
        <v>483</v>
      </c>
    </row>
    <row r="396" spans="1:3" ht="14.25">
      <c r="A396" s="4" t="s">
        <v>173</v>
      </c>
      <c r="B396" s="4" t="s">
        <v>491</v>
      </c>
      <c r="C396" s="4" t="s">
        <v>483</v>
      </c>
    </row>
    <row r="397" spans="1:3" ht="14.25">
      <c r="A397" s="4" t="s">
        <v>174</v>
      </c>
      <c r="B397" s="4" t="s">
        <v>485</v>
      </c>
      <c r="C397" s="4" t="s">
        <v>483</v>
      </c>
    </row>
    <row r="398" spans="1:3" ht="14.25">
      <c r="A398" s="4" t="s">
        <v>395</v>
      </c>
      <c r="B398" s="4" t="s">
        <v>485</v>
      </c>
      <c r="C398" s="4" t="s">
        <v>478</v>
      </c>
    </row>
    <row r="399" spans="1:3" ht="14.25">
      <c r="A399" s="4" t="s">
        <v>451</v>
      </c>
      <c r="B399" s="4" t="s">
        <v>513</v>
      </c>
      <c r="C399" s="4" t="s">
        <v>510</v>
      </c>
    </row>
    <row r="400" spans="1:3" ht="14.25">
      <c r="A400" s="4" t="s">
        <v>175</v>
      </c>
      <c r="B400" s="4" t="s">
        <v>497</v>
      </c>
      <c r="C400" s="4" t="s">
        <v>483</v>
      </c>
    </row>
    <row r="401" spans="1:3" ht="14.25">
      <c r="A401" s="4" t="s">
        <v>176</v>
      </c>
      <c r="B401" s="4" t="s">
        <v>514</v>
      </c>
      <c r="C401" s="4" t="s">
        <v>483</v>
      </c>
    </row>
    <row r="402" spans="1:3" ht="14.25">
      <c r="A402" s="4" t="s">
        <v>177</v>
      </c>
      <c r="B402" s="4" t="s">
        <v>503</v>
      </c>
      <c r="C402" s="4" t="s">
        <v>483</v>
      </c>
    </row>
    <row r="403" spans="1:3" ht="14.25">
      <c r="A403" s="4" t="s">
        <v>178</v>
      </c>
      <c r="B403" s="4" t="s">
        <v>507</v>
      </c>
      <c r="C403" s="4" t="s">
        <v>483</v>
      </c>
    </row>
    <row r="404" spans="1:3" ht="14.25">
      <c r="A404" s="4" t="s">
        <v>179</v>
      </c>
      <c r="B404" s="4" t="s">
        <v>503</v>
      </c>
      <c r="C404" s="4" t="s">
        <v>483</v>
      </c>
    </row>
    <row r="405" spans="1:3" ht="14.25">
      <c r="A405" s="4" t="s">
        <v>180</v>
      </c>
      <c r="B405" s="4" t="s">
        <v>499</v>
      </c>
      <c r="C405" s="4" t="s">
        <v>483</v>
      </c>
    </row>
    <row r="406" spans="1:3" ht="14.25">
      <c r="A406" s="4" t="s">
        <v>338</v>
      </c>
      <c r="B406" s="4" t="s">
        <v>520</v>
      </c>
      <c r="C406" s="4" t="s">
        <v>475</v>
      </c>
    </row>
    <row r="407" spans="1:3" ht="14.25">
      <c r="A407" s="4" t="s">
        <v>181</v>
      </c>
      <c r="B407" s="4" t="s">
        <v>484</v>
      </c>
      <c r="C407" s="4" t="s">
        <v>483</v>
      </c>
    </row>
    <row r="408" spans="1:3" ht="14.25">
      <c r="A408" s="4" t="s">
        <v>182</v>
      </c>
      <c r="B408" s="4" t="s">
        <v>480</v>
      </c>
      <c r="C408" s="4" t="s">
        <v>483</v>
      </c>
    </row>
    <row r="409" spans="1:3" ht="14.25">
      <c r="A409" s="4" t="s">
        <v>452</v>
      </c>
      <c r="B409" s="4" t="s">
        <v>493</v>
      </c>
      <c r="C409" s="4" t="s">
        <v>510</v>
      </c>
    </row>
    <row r="410" spans="1:3" ht="14.25">
      <c r="A410" s="4" t="s">
        <v>431</v>
      </c>
      <c r="B410" s="4" t="s">
        <v>479</v>
      </c>
      <c r="C410" s="4" t="s">
        <v>501</v>
      </c>
    </row>
    <row r="411" spans="1:3" ht="14.25">
      <c r="A411" s="4" t="s">
        <v>339</v>
      </c>
      <c r="B411" s="4" t="s">
        <v>500</v>
      </c>
      <c r="C411" s="4" t="s">
        <v>475</v>
      </c>
    </row>
    <row r="412" spans="1:3" ht="14.25">
      <c r="A412" s="4" t="s">
        <v>340</v>
      </c>
      <c r="B412" s="4" t="s">
        <v>498</v>
      </c>
      <c r="C412" s="4" t="s">
        <v>475</v>
      </c>
    </row>
    <row r="413" spans="1:3" ht="14.25">
      <c r="A413" s="4" t="s">
        <v>183</v>
      </c>
      <c r="B413" s="4" t="s">
        <v>477</v>
      </c>
      <c r="C413" s="4" t="s">
        <v>483</v>
      </c>
    </row>
    <row r="414" spans="1:3" ht="14.25">
      <c r="A414" s="4" t="s">
        <v>396</v>
      </c>
      <c r="B414" s="4" t="s">
        <v>511</v>
      </c>
      <c r="C414" s="4" t="s">
        <v>478</v>
      </c>
    </row>
    <row r="415" spans="1:3" ht="14.25">
      <c r="A415" s="4" t="s">
        <v>184</v>
      </c>
      <c r="B415" s="4" t="s">
        <v>507</v>
      </c>
      <c r="C415" s="4" t="s">
        <v>483</v>
      </c>
    </row>
    <row r="416" spans="1:3" ht="14.25">
      <c r="A416" s="4" t="s">
        <v>341</v>
      </c>
      <c r="B416" s="4" t="s">
        <v>509</v>
      </c>
      <c r="C416" s="4" t="s">
        <v>475</v>
      </c>
    </row>
    <row r="417" spans="1:3" ht="14.25">
      <c r="A417" s="4" t="s">
        <v>207</v>
      </c>
      <c r="B417" s="4" t="s">
        <v>476</v>
      </c>
      <c r="C417" s="4" t="s">
        <v>515</v>
      </c>
    </row>
    <row r="418" spans="1:3" ht="14.25">
      <c r="A418" s="4" t="s">
        <v>185</v>
      </c>
      <c r="B418" s="4" t="s">
        <v>509</v>
      </c>
      <c r="C418" s="4" t="s">
        <v>483</v>
      </c>
    </row>
    <row r="419" spans="1:3" ht="14.25">
      <c r="A419" s="4" t="s">
        <v>397</v>
      </c>
      <c r="B419" s="4" t="s">
        <v>495</v>
      </c>
      <c r="C419" s="4" t="s">
        <v>478</v>
      </c>
    </row>
    <row r="420" spans="1:3" ht="14.25">
      <c r="A420" s="4" t="s">
        <v>186</v>
      </c>
      <c r="B420" s="4" t="s">
        <v>518</v>
      </c>
      <c r="C420" s="4" t="s">
        <v>483</v>
      </c>
    </row>
    <row r="421" spans="1:3" ht="14.25">
      <c r="A421" s="4" t="s">
        <v>342</v>
      </c>
      <c r="B421" s="4" t="s">
        <v>519</v>
      </c>
      <c r="C421" s="4" t="s">
        <v>475</v>
      </c>
    </row>
    <row r="422" spans="1:3" ht="14.25">
      <c r="A422" s="4" t="s">
        <v>343</v>
      </c>
      <c r="B422" s="4" t="s">
        <v>506</v>
      </c>
      <c r="C422" s="4" t="s">
        <v>475</v>
      </c>
    </row>
    <row r="423" spans="1:3" ht="14.25">
      <c r="A423" s="4" t="s">
        <v>432</v>
      </c>
      <c r="B423" s="4" t="s">
        <v>522</v>
      </c>
      <c r="C423" s="4" t="s">
        <v>501</v>
      </c>
    </row>
    <row r="424" spans="1:3" ht="14.25">
      <c r="A424" s="4" t="s">
        <v>344</v>
      </c>
      <c r="B424" s="4" t="s">
        <v>505</v>
      </c>
      <c r="C424" s="4" t="s">
        <v>475</v>
      </c>
    </row>
    <row r="425" spans="1:3" ht="14.25">
      <c r="A425" s="4" t="s">
        <v>187</v>
      </c>
      <c r="B425" s="4" t="s">
        <v>495</v>
      </c>
      <c r="C425" s="4" t="s">
        <v>483</v>
      </c>
    </row>
    <row r="426" spans="1:3" ht="14.25">
      <c r="A426" s="4" t="s">
        <v>188</v>
      </c>
      <c r="B426" s="4" t="s">
        <v>520</v>
      </c>
      <c r="C426" s="4" t="s">
        <v>483</v>
      </c>
    </row>
    <row r="427" spans="1:3" ht="14.25">
      <c r="A427" s="4" t="s">
        <v>453</v>
      </c>
      <c r="B427" s="4" t="s">
        <v>518</v>
      </c>
      <c r="C427" s="4" t="s">
        <v>510</v>
      </c>
    </row>
    <row r="428" spans="1:3" ht="14.25">
      <c r="A428" s="4" t="s">
        <v>189</v>
      </c>
      <c r="B428" s="4" t="s">
        <v>505</v>
      </c>
      <c r="C428" s="4" t="s">
        <v>483</v>
      </c>
    </row>
    <row r="429" spans="1:3" ht="14.25">
      <c r="A429" s="4" t="s">
        <v>345</v>
      </c>
      <c r="B429" s="4" t="s">
        <v>488</v>
      </c>
      <c r="C429" s="4" t="s">
        <v>475</v>
      </c>
    </row>
    <row r="430" spans="1:3" ht="14.25">
      <c r="A430" s="4" t="s">
        <v>190</v>
      </c>
      <c r="B430" s="4" t="s">
        <v>511</v>
      </c>
      <c r="C430" s="4" t="s">
        <v>483</v>
      </c>
    </row>
    <row r="431" spans="1:3" ht="14.25">
      <c r="A431" s="4" t="s">
        <v>191</v>
      </c>
      <c r="B431" s="4" t="s">
        <v>520</v>
      </c>
      <c r="C431" s="4" t="s">
        <v>483</v>
      </c>
    </row>
    <row r="432" spans="1:3" ht="14.25">
      <c r="A432" s="4" t="s">
        <v>398</v>
      </c>
      <c r="B432" s="4" t="s">
        <v>486</v>
      </c>
      <c r="C432" s="4" t="s">
        <v>478</v>
      </c>
    </row>
    <row r="433" spans="1:3" ht="14.25">
      <c r="A433" s="4" t="s">
        <v>346</v>
      </c>
      <c r="B433" s="4" t="s">
        <v>512</v>
      </c>
      <c r="C433" s="4" t="s">
        <v>475</v>
      </c>
    </row>
    <row r="434" spans="1:3" ht="14.25">
      <c r="A434" s="4" t="s">
        <v>347</v>
      </c>
      <c r="B434" s="4" t="s">
        <v>497</v>
      </c>
      <c r="C434" s="4" t="s">
        <v>475</v>
      </c>
    </row>
    <row r="435" spans="1:3" ht="14.25">
      <c r="A435" s="4" t="s">
        <v>192</v>
      </c>
      <c r="B435" s="4" t="s">
        <v>508</v>
      </c>
      <c r="C435" s="4" t="s">
        <v>483</v>
      </c>
    </row>
    <row r="436" spans="1:3" ht="14.25">
      <c r="A436" s="4" t="s">
        <v>348</v>
      </c>
      <c r="B436" s="4" t="s">
        <v>496</v>
      </c>
      <c r="C436" s="4" t="s">
        <v>475</v>
      </c>
    </row>
    <row r="437" spans="1:3" ht="14.25">
      <c r="A437" s="4" t="s">
        <v>349</v>
      </c>
      <c r="B437" s="4" t="s">
        <v>495</v>
      </c>
      <c r="C437" s="4" t="s">
        <v>475</v>
      </c>
    </row>
    <row r="438" spans="1:3" ht="14.25">
      <c r="A438" s="4" t="s">
        <v>193</v>
      </c>
      <c r="B438" s="4" t="s">
        <v>514</v>
      </c>
      <c r="C438" s="4" t="s">
        <v>483</v>
      </c>
    </row>
    <row r="439" spans="1:3" ht="14.25">
      <c r="A439" s="4" t="s">
        <v>399</v>
      </c>
      <c r="B439" s="4" t="s">
        <v>517</v>
      </c>
      <c r="C439" s="4" t="s">
        <v>478</v>
      </c>
    </row>
    <row r="440" spans="1:3" ht="14.25">
      <c r="A440" s="4" t="s">
        <v>194</v>
      </c>
      <c r="B440" s="4" t="s">
        <v>522</v>
      </c>
      <c r="C440" s="4" t="s">
        <v>483</v>
      </c>
    </row>
    <row r="441" spans="1:3" ht="14.25">
      <c r="A441" s="4" t="s">
        <v>400</v>
      </c>
      <c r="B441" s="4" t="s">
        <v>505</v>
      </c>
      <c r="C441" s="4" t="s">
        <v>478</v>
      </c>
    </row>
    <row r="442" spans="1:3" ht="14.25">
      <c r="A442" s="4" t="s">
        <v>195</v>
      </c>
      <c r="B442" s="4" t="s">
        <v>492</v>
      </c>
      <c r="C442" s="4" t="s">
        <v>483</v>
      </c>
    </row>
    <row r="443" spans="1:3" ht="14.25">
      <c r="A443" s="4" t="s">
        <v>350</v>
      </c>
      <c r="B443" s="4" t="s">
        <v>509</v>
      </c>
      <c r="C443" s="4" t="s">
        <v>475</v>
      </c>
    </row>
    <row r="444" spans="1:3" ht="14.25">
      <c r="A444" s="4" t="s">
        <v>196</v>
      </c>
      <c r="B444" s="4" t="s">
        <v>484</v>
      </c>
      <c r="C444" s="4" t="s">
        <v>483</v>
      </c>
    </row>
    <row r="445" spans="1:3" ht="14.25">
      <c r="A445" s="4" t="s">
        <v>351</v>
      </c>
      <c r="B445" s="4" t="s">
        <v>497</v>
      </c>
      <c r="C445" s="4" t="s">
        <v>475</v>
      </c>
    </row>
    <row r="446" spans="1:3" ht="14.25">
      <c r="A446" s="4" t="s">
        <v>197</v>
      </c>
      <c r="B446" s="4" t="s">
        <v>516</v>
      </c>
      <c r="C446" s="4" t="s">
        <v>483</v>
      </c>
    </row>
    <row r="447" spans="1:3" ht="14.25">
      <c r="A447" s="4" t="s">
        <v>352</v>
      </c>
      <c r="B447" s="4" t="s">
        <v>474</v>
      </c>
      <c r="C447" s="4" t="s">
        <v>475</v>
      </c>
    </row>
    <row r="448" spans="1:3" ht="14.25">
      <c r="A448" s="4" t="s">
        <v>353</v>
      </c>
      <c r="B448" s="4" t="s">
        <v>511</v>
      </c>
      <c r="C448" s="4" t="s">
        <v>475</v>
      </c>
    </row>
    <row r="449" spans="1:3" ht="14.25">
      <c r="A449" s="4" t="s">
        <v>401</v>
      </c>
      <c r="B449" s="4" t="s">
        <v>505</v>
      </c>
      <c r="C449" s="4" t="s">
        <v>478</v>
      </c>
    </row>
    <row r="450" spans="1:3" ht="14.25">
      <c r="A450" s="4" t="s">
        <v>198</v>
      </c>
      <c r="B450" s="4" t="s">
        <v>520</v>
      </c>
      <c r="C450" s="4" t="s">
        <v>483</v>
      </c>
    </row>
    <row r="451" spans="1:3" ht="14.25">
      <c r="A451" s="4" t="s">
        <v>354</v>
      </c>
      <c r="B451" s="4" t="s">
        <v>499</v>
      </c>
      <c r="C451" s="4" t="s">
        <v>475</v>
      </c>
    </row>
    <row r="452" spans="1:3" ht="14.25">
      <c r="A452" s="4" t="s">
        <v>199</v>
      </c>
      <c r="B452" s="4" t="s">
        <v>513</v>
      </c>
      <c r="C452" s="4" t="s">
        <v>483</v>
      </c>
    </row>
    <row r="453" spans="1:3" ht="14.25">
      <c r="A453" s="4" t="s">
        <v>200</v>
      </c>
      <c r="B453" s="4" t="s">
        <v>479</v>
      </c>
      <c r="C453" s="4" t="s">
        <v>483</v>
      </c>
    </row>
    <row r="454" spans="1:3" ht="14.25">
      <c r="A454" s="4" t="s">
        <v>201</v>
      </c>
      <c r="B454" s="4" t="s">
        <v>508</v>
      </c>
      <c r="C454" s="4" t="s">
        <v>483</v>
      </c>
    </row>
    <row r="455" spans="1:3" ht="14.25">
      <c r="A455" s="4" t="s">
        <v>355</v>
      </c>
      <c r="B455" s="4" t="s">
        <v>496</v>
      </c>
      <c r="C455" s="4" t="s">
        <v>475</v>
      </c>
    </row>
    <row r="456" spans="1:3" ht="14.25">
      <c r="A456" s="4" t="s">
        <v>433</v>
      </c>
      <c r="B456" s="4" t="s">
        <v>486</v>
      </c>
      <c r="C456" s="4" t="s">
        <v>501</v>
      </c>
    </row>
    <row r="457" spans="1:3" ht="14.25">
      <c r="A457" s="4" t="s">
        <v>356</v>
      </c>
      <c r="B457" s="4" t="s">
        <v>518</v>
      </c>
      <c r="C457" s="4" t="s">
        <v>475</v>
      </c>
    </row>
    <row r="458" spans="1:3" ht="14.25">
      <c r="A458" s="4" t="s">
        <v>202</v>
      </c>
      <c r="B458" s="4" t="s">
        <v>499</v>
      </c>
      <c r="C458" s="4" t="s">
        <v>483</v>
      </c>
    </row>
    <row r="459" spans="1:3" ht="14.25">
      <c r="A459" s="4" t="s">
        <v>434</v>
      </c>
      <c r="B459" s="4" t="s">
        <v>490</v>
      </c>
      <c r="C459" s="4" t="s">
        <v>501</v>
      </c>
    </row>
    <row r="460" spans="1:3" ht="14.25">
      <c r="A460" s="4" t="s">
        <v>203</v>
      </c>
      <c r="B460" s="4" t="s">
        <v>474</v>
      </c>
      <c r="C460" s="4" t="s">
        <v>483</v>
      </c>
    </row>
    <row r="461" spans="1:3" ht="14.25">
      <c r="A461" s="4" t="s">
        <v>204</v>
      </c>
      <c r="B461" s="4" t="s">
        <v>490</v>
      </c>
      <c r="C461" s="4" t="s">
        <v>483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1"/>
  <dimension ref="A1:D461"/>
  <sheetViews>
    <sheetView zoomScalePageLayoutView="0" workbookViewId="0" topLeftCell="A1">
      <pane ySplit="1" topLeftCell="A77" activePane="bottomLeft" state="frozen"/>
      <selection pane="topLeft" activeCell="A1" sqref="A1"/>
      <selection pane="bottomLeft" activeCell="B421" sqref="B421"/>
    </sheetView>
  </sheetViews>
  <sheetFormatPr defaultColWidth="8.796875" defaultRowHeight="14.25"/>
  <cols>
    <col min="1" max="1" width="36.5" style="0" customWidth="1"/>
    <col min="2" max="2" width="18.3984375" style="0" customWidth="1"/>
    <col min="3" max="3" width="53" style="0" bestFit="1" customWidth="1"/>
    <col min="4" max="4" width="23.3984375" style="0" customWidth="1"/>
  </cols>
  <sheetData>
    <row r="1" spans="1:4" ht="18">
      <c r="A1" s="5" t="s">
        <v>471</v>
      </c>
      <c r="B1" s="5" t="s">
        <v>523</v>
      </c>
      <c r="C1" s="5" t="s">
        <v>473</v>
      </c>
      <c r="D1" s="5" t="s">
        <v>472</v>
      </c>
    </row>
    <row r="2" spans="1:4" ht="14.25">
      <c r="A2" s="4" t="str">
        <f>wklej!A2:A103</f>
        <v>Arkit Tadeusz</v>
      </c>
      <c r="B2" s="4" t="str">
        <f>wklej!B2</f>
        <v>Za</v>
      </c>
      <c r="C2" s="4" t="str">
        <f>VLOOKUP(A2,baza_poslowie!$A$2:$C$461,3,FALSE)</f>
        <v>Klub Parlamentarny Platforma Obywatelska</v>
      </c>
      <c r="D2" s="4" t="str">
        <f>VLOOKUP(A2,baza_poslowie!$A$2:$C$461,2,FALSE)</f>
        <v>Chrzanów, 12</v>
      </c>
    </row>
    <row r="3" spans="1:4" ht="14.25">
      <c r="A3" s="4" t="str">
        <f>wklej!A3:A104</f>
        <v>Augustyn Urszula</v>
      </c>
      <c r="B3" s="4" t="str">
        <f>wklej!B3</f>
        <v>Za</v>
      </c>
      <c r="C3" s="4" t="str">
        <f>VLOOKUP(A3,baza_poslowie!$A$2:$C$461,3,FALSE)</f>
        <v>Klub Parlamentarny Platforma Obywatelska</v>
      </c>
      <c r="D3" s="4" t="str">
        <f>VLOOKUP(A3,baza_poslowie!$A$2:$C$461,2,FALSE)</f>
        <v>Tarnów, 15</v>
      </c>
    </row>
    <row r="4" spans="1:4" ht="14.25">
      <c r="A4" s="4" t="str">
        <f>wklej!A4:A105</f>
        <v>Balcerzak Klaudiusz</v>
      </c>
      <c r="B4" s="4" t="str">
        <f>wklej!B4</f>
        <v>Za</v>
      </c>
      <c r="C4" s="4" t="str">
        <f>VLOOKUP(A4,baza_poslowie!$A$2:$C$461,3,FALSE)</f>
        <v>Klub Parlamentarny Platforma Obywatelska</v>
      </c>
      <c r="D4" s="4" t="str">
        <f>VLOOKUP(A4,baza_poslowie!$A$2:$C$461,2,FALSE)</f>
        <v>Zielona Góra, 8</v>
      </c>
    </row>
    <row r="5" spans="1:4" ht="14.25">
      <c r="A5" s="4" t="str">
        <f>wklej!A5:A106</f>
        <v>Biernat Andrzej</v>
      </c>
      <c r="B5" s="4" t="str">
        <f>wklej!B5</f>
        <v>Za</v>
      </c>
      <c r="C5" s="4" t="str">
        <f>VLOOKUP(A5,baza_poslowie!$A$2:$C$461,3,FALSE)</f>
        <v>Klub Parlamentarny Platforma Obywatelska</v>
      </c>
      <c r="D5" s="4" t="str">
        <f>VLOOKUP(A5,baza_poslowie!$A$2:$C$461,2,FALSE)</f>
        <v>Sieradz, 11</v>
      </c>
    </row>
    <row r="6" spans="1:4" ht="14.25">
      <c r="A6" s="4" t="str">
        <f>wklej!A6:A107</f>
        <v>Borowczak Jerzy</v>
      </c>
      <c r="B6" s="4" t="str">
        <f>wklej!B6</f>
        <v>Za</v>
      </c>
      <c r="C6" s="4" t="str">
        <f>VLOOKUP(A6,baza_poslowie!$A$2:$C$461,3,FALSE)</f>
        <v>Klub Parlamentarny Platforma Obywatelska</v>
      </c>
      <c r="D6" s="4" t="str">
        <f>VLOOKUP(A6,baza_poslowie!$A$2:$C$461,2,FALSE)</f>
        <v>Gdańsk, 25</v>
      </c>
    </row>
    <row r="7" spans="1:4" ht="14.25">
      <c r="A7" s="4" t="str">
        <f>wklej!A7:A108</f>
        <v>Brejza Krzysztof</v>
      </c>
      <c r="B7" s="4" t="str">
        <f>wklej!B7</f>
        <v>Za</v>
      </c>
      <c r="C7" s="4" t="str">
        <f>VLOOKUP(A7,baza_poslowie!$A$2:$C$461,3,FALSE)</f>
        <v>Klub Parlamentarny Platforma Obywatelska</v>
      </c>
      <c r="D7" s="4" t="str">
        <f>VLOOKUP(A7,baza_poslowie!$A$2:$C$461,2,FALSE)</f>
        <v>Bydgoszcz, 4</v>
      </c>
    </row>
    <row r="8" spans="1:4" ht="14.25">
      <c r="A8" s="4" t="str">
        <f>wklej!A8:A109</f>
        <v>Brzezinka Jacek</v>
      </c>
      <c r="B8" s="4" t="str">
        <f>wklej!B8</f>
        <v>Za</v>
      </c>
      <c r="C8" s="4" t="str">
        <f>VLOOKUP(A8,baza_poslowie!$A$2:$C$461,3,FALSE)</f>
        <v>Klub Parlamentarny Platforma Obywatelska</v>
      </c>
      <c r="D8" s="4" t="str">
        <f>VLOOKUP(A8,baza_poslowie!$A$2:$C$461,2,FALSE)</f>
        <v>Gliwice, 29</v>
      </c>
    </row>
    <row r="9" spans="1:4" ht="14.25">
      <c r="A9" s="4" t="str">
        <f>wklej!A9:A110</f>
        <v>Budnik Jerzy</v>
      </c>
      <c r="B9" s="4" t="str">
        <f>wklej!B9</f>
        <v>Za</v>
      </c>
      <c r="C9" s="4" t="str">
        <f>VLOOKUP(A9,baza_poslowie!$A$2:$C$461,3,FALSE)</f>
        <v>Klub Parlamentarny Platforma Obywatelska</v>
      </c>
      <c r="D9" s="4" t="str">
        <f>VLOOKUP(A9,baza_poslowie!$A$2:$C$461,2,FALSE)</f>
        <v>Gdynia, 26</v>
      </c>
    </row>
    <row r="10" spans="1:4" ht="14.25">
      <c r="A10" s="4" t="str">
        <f>wklej!A10:A111</f>
        <v>Buła Andrzej</v>
      </c>
      <c r="B10" s="4" t="str">
        <f>wklej!B10</f>
        <v>Za</v>
      </c>
      <c r="C10" s="4" t="str">
        <f>VLOOKUP(A10,baza_poslowie!$A$2:$C$461,3,FALSE)</f>
        <v>Klub Parlamentarny Platforma Obywatelska</v>
      </c>
      <c r="D10" s="4" t="str">
        <f>VLOOKUP(A10,baza_poslowie!$A$2:$C$461,2,FALSE)</f>
        <v>Opole, 21</v>
      </c>
    </row>
    <row r="11" spans="1:4" ht="14.25">
      <c r="A11" s="4" t="str">
        <f>wklej!A11:A112</f>
        <v>Chmielewski Stanisław</v>
      </c>
      <c r="B11" s="4" t="str">
        <f>wklej!B11</f>
        <v>Za</v>
      </c>
      <c r="C11" s="4" t="str">
        <f>VLOOKUP(A11,baza_poslowie!$A$2:$C$461,3,FALSE)</f>
        <v>Klub Parlamentarny Platforma Obywatelska</v>
      </c>
      <c r="D11" s="4" t="str">
        <f>VLOOKUP(A11,baza_poslowie!$A$2:$C$461,2,FALSE)</f>
        <v>Piła, 38</v>
      </c>
    </row>
    <row r="12" spans="1:4" ht="14.25">
      <c r="A12" s="4" t="str">
        <f>wklej!A12:A113</f>
        <v>Cichoń Janusz</v>
      </c>
      <c r="B12" s="4" t="str">
        <f>wklej!B12</f>
        <v>Za</v>
      </c>
      <c r="C12" s="4" t="str">
        <f>VLOOKUP(A12,baza_poslowie!$A$2:$C$461,3,FALSE)</f>
        <v>Klub Parlamentarny Platforma Obywatelska</v>
      </c>
      <c r="D12" s="4" t="str">
        <f>VLOOKUP(A12,baza_poslowie!$A$2:$C$461,2,FALSE)</f>
        <v>Olsztyn, 35</v>
      </c>
    </row>
    <row r="13" spans="1:4" ht="14.25">
      <c r="A13" s="4" t="str">
        <f>wklej!A13:A114</f>
        <v>Cieśliński Piotr</v>
      </c>
      <c r="B13" s="4" t="str">
        <f>wklej!B13</f>
        <v>Za</v>
      </c>
      <c r="C13" s="4" t="str">
        <f>VLOOKUP(A13,baza_poslowie!$A$2:$C$461,3,FALSE)</f>
        <v>Klub Parlamentarny Platforma Obywatelska</v>
      </c>
      <c r="D13" s="4" t="str">
        <f>VLOOKUP(A13,baza_poslowie!$A$2:$C$461,2,FALSE)</f>
        <v>Elbląg, 34</v>
      </c>
    </row>
    <row r="14" spans="1:4" ht="14.25">
      <c r="A14" s="4" t="str">
        <f>wklej!A14:A115</f>
        <v>Czechyra Czesław</v>
      </c>
      <c r="B14" s="4" t="str">
        <f>wklej!B14</f>
        <v>Za</v>
      </c>
      <c r="C14" s="4" t="str">
        <f>VLOOKUP(A14,baza_poslowie!$A$2:$C$461,3,FALSE)</f>
        <v>Klub Parlamentarny Platforma Obywatelska</v>
      </c>
      <c r="D14" s="4" t="str">
        <f>VLOOKUP(A14,baza_poslowie!$A$2:$C$461,2,FALSE)</f>
        <v>Radom, 17</v>
      </c>
    </row>
    <row r="15" spans="1:4" ht="14.25">
      <c r="A15" s="4" t="str">
        <f>wklej!A15:A116</f>
        <v>Czuma Andrzej</v>
      </c>
      <c r="B15" s="4" t="str">
        <f>wklej!B15</f>
        <v>Za</v>
      </c>
      <c r="C15" s="4" t="str">
        <f>VLOOKUP(A15,baza_poslowie!$A$2:$C$461,3,FALSE)</f>
        <v>Klub Parlamentarny Platforma Obywatelska</v>
      </c>
      <c r="D15" s="4" t="str">
        <f>VLOOKUP(A15,baza_poslowie!$A$2:$C$461,2,FALSE)</f>
        <v>Warszawa, 19</v>
      </c>
    </row>
    <row r="16" spans="1:4" ht="14.25">
      <c r="A16" s="4" t="str">
        <f>wklej!A16:A117</f>
        <v>Drozd Ewa</v>
      </c>
      <c r="B16" s="4" t="str">
        <f>wklej!B16</f>
        <v>Za</v>
      </c>
      <c r="C16" s="4" t="str">
        <f>VLOOKUP(A16,baza_poslowie!$A$2:$C$461,3,FALSE)</f>
        <v>Klub Parlamentarny Platforma Obywatelska</v>
      </c>
      <c r="D16" s="4" t="str">
        <f>VLOOKUP(A16,baza_poslowie!$A$2:$C$461,2,FALSE)</f>
        <v>Legnica, 1</v>
      </c>
    </row>
    <row r="17" spans="1:4" ht="14.25">
      <c r="A17" s="4" t="str">
        <f>wklej!A17:A118</f>
        <v>Dunin Artur</v>
      </c>
      <c r="B17" s="4" t="str">
        <f>wklej!B17</f>
        <v>Za</v>
      </c>
      <c r="C17" s="4" t="str">
        <f>VLOOKUP(A17,baza_poslowie!$A$2:$C$461,3,FALSE)</f>
        <v>Klub Parlamentarny Platforma Obywatelska</v>
      </c>
      <c r="D17" s="4" t="str">
        <f>VLOOKUP(A17,baza_poslowie!$A$2:$C$461,2,FALSE)</f>
        <v>Sieradz, 11</v>
      </c>
    </row>
    <row r="18" spans="1:4" ht="14.25">
      <c r="A18" s="4" t="str">
        <f>wklej!A18:A119</f>
        <v>Dzięcioł Janusz</v>
      </c>
      <c r="B18" s="4" t="str">
        <f>wklej!B18</f>
        <v>Za</v>
      </c>
      <c r="C18" s="4" t="str">
        <f>VLOOKUP(A18,baza_poslowie!$A$2:$C$461,3,FALSE)</f>
        <v>Klub Parlamentarny Platforma Obywatelska</v>
      </c>
      <c r="D18" s="4" t="str">
        <f>VLOOKUP(A18,baza_poslowie!$A$2:$C$461,2,FALSE)</f>
        <v>Toruń, 5</v>
      </c>
    </row>
    <row r="19" spans="1:4" ht="14.25">
      <c r="A19" s="4" t="str">
        <f>wklej!A19:A120</f>
        <v>Fabisiak Joanna</v>
      </c>
      <c r="B19" s="4" t="str">
        <f>wklej!B19</f>
        <v>Za</v>
      </c>
      <c r="C19" s="4" t="str">
        <f>VLOOKUP(A19,baza_poslowie!$A$2:$C$461,3,FALSE)</f>
        <v>Klub Parlamentarny Platforma Obywatelska</v>
      </c>
      <c r="D19" s="4" t="str">
        <f>VLOOKUP(A19,baza_poslowie!$A$2:$C$461,2,FALSE)</f>
        <v>Warszawa, 19</v>
      </c>
    </row>
    <row r="20" spans="1:4" ht="14.25">
      <c r="A20" s="4" t="str">
        <f>wklej!A20:A121</f>
        <v>Fiedler Arkady</v>
      </c>
      <c r="B20" s="4" t="str">
        <f>wklej!B20</f>
        <v>Za</v>
      </c>
      <c r="C20" s="4" t="str">
        <f>VLOOKUP(A20,baza_poslowie!$A$2:$C$461,3,FALSE)</f>
        <v>Klub Parlamentarny Platforma Obywatelska</v>
      </c>
      <c r="D20" s="4" t="str">
        <f>VLOOKUP(A20,baza_poslowie!$A$2:$C$461,2,FALSE)</f>
        <v>Poznań, 39</v>
      </c>
    </row>
    <row r="21" spans="1:4" ht="14.25">
      <c r="A21" s="4" t="str">
        <f>wklej!A21:A122</f>
        <v>Gałażewski Andrzej</v>
      </c>
      <c r="B21" s="4" t="str">
        <f>wklej!B21</f>
        <v>Za</v>
      </c>
      <c r="C21" s="4" t="str">
        <f>VLOOKUP(A21,baza_poslowie!$A$2:$C$461,3,FALSE)</f>
        <v>Klub Parlamentarny Platforma Obywatelska</v>
      </c>
      <c r="D21" s="4" t="str">
        <f>VLOOKUP(A21,baza_poslowie!$A$2:$C$461,2,FALSE)</f>
        <v>Gliwice, 29</v>
      </c>
    </row>
    <row r="22" spans="1:4" ht="14.25">
      <c r="A22" s="4" t="str">
        <f>wklej!A22:A123</f>
        <v>Gąsior-Marek Magdalena</v>
      </c>
      <c r="B22" s="4" t="str">
        <f>wklej!B22</f>
        <v>Za</v>
      </c>
      <c r="C22" s="4" t="str">
        <f>VLOOKUP(A22,baza_poslowie!$A$2:$C$461,3,FALSE)</f>
        <v>Klub Parlamentarny Platforma Obywatelska</v>
      </c>
      <c r="D22" s="4" t="str">
        <f>VLOOKUP(A22,baza_poslowie!$A$2:$C$461,2,FALSE)</f>
        <v>Lublin, 6</v>
      </c>
    </row>
    <row r="23" spans="1:4" ht="14.25">
      <c r="A23" s="4" t="str">
        <f>wklej!A23:A124</f>
        <v>Gierada Artur</v>
      </c>
      <c r="B23" s="4" t="str">
        <f>wklej!B23</f>
        <v>Za</v>
      </c>
      <c r="C23" s="4" t="str">
        <f>VLOOKUP(A23,baza_poslowie!$A$2:$C$461,3,FALSE)</f>
        <v>Klub Parlamentarny Platforma Obywatelska</v>
      </c>
      <c r="D23" s="4" t="str">
        <f>VLOOKUP(A23,baza_poslowie!$A$2:$C$461,2,FALSE)</f>
        <v>Kielce, 33</v>
      </c>
    </row>
    <row r="24" spans="1:4" ht="14.25">
      <c r="A24" s="4" t="str">
        <f>wklej!A24:A125</f>
        <v>Godson John Abraham</v>
      </c>
      <c r="B24" s="4" t="str">
        <f>wklej!B24</f>
        <v>Za</v>
      </c>
      <c r="C24" s="4" t="str">
        <f>VLOOKUP(A24,baza_poslowie!$A$2:$C$461,3,FALSE)</f>
        <v>Klub Parlamentarny Platforma Obywatelska</v>
      </c>
      <c r="D24" s="4" t="str">
        <f>VLOOKUP(A24,baza_poslowie!$A$2:$C$461,2,FALSE)</f>
        <v>Łódź, 9</v>
      </c>
    </row>
    <row r="25" spans="1:4" ht="14.25">
      <c r="A25" s="4" t="str">
        <f>wklej!A25:A126</f>
        <v>Grabarczyk Cezary</v>
      </c>
      <c r="B25" s="4" t="str">
        <f>wklej!B25</f>
        <v>Za</v>
      </c>
      <c r="C25" s="4" t="str">
        <f>VLOOKUP(A25,baza_poslowie!$A$2:$C$461,3,FALSE)</f>
        <v>Klub Parlamentarny Platforma Obywatelska</v>
      </c>
      <c r="D25" s="4" t="str">
        <f>VLOOKUP(A25,baza_poslowie!$A$2:$C$461,2,FALSE)</f>
        <v>Łódź, 9</v>
      </c>
    </row>
    <row r="26" spans="1:4" ht="14.25">
      <c r="A26" s="4" t="str">
        <f>wklej!A26:A127</f>
        <v>Grad Mariusz</v>
      </c>
      <c r="B26" s="4" t="str">
        <f>wklej!B26</f>
        <v>Za</v>
      </c>
      <c r="C26" s="4" t="str">
        <f>VLOOKUP(A26,baza_poslowie!$A$2:$C$461,3,FALSE)</f>
        <v>Klub Parlamentarny Platforma Obywatelska</v>
      </c>
      <c r="D26" s="4" t="str">
        <f>VLOOKUP(A26,baza_poslowie!$A$2:$C$461,2,FALSE)</f>
        <v>Chełm, 7</v>
      </c>
    </row>
    <row r="27" spans="1:4" ht="14.25">
      <c r="A27" s="4" t="str">
        <f>wklej!A27:A128</f>
        <v>Grupiński Rafał</v>
      </c>
      <c r="B27" s="4" t="str">
        <f>wklej!B27</f>
        <v>Za</v>
      </c>
      <c r="C27" s="4" t="str">
        <f>VLOOKUP(A27,baza_poslowie!$A$2:$C$461,3,FALSE)</f>
        <v>Klub Parlamentarny Platforma Obywatelska</v>
      </c>
      <c r="D27" s="4" t="str">
        <f>VLOOKUP(A27,baza_poslowie!$A$2:$C$461,2,FALSE)</f>
        <v>Kalisz, 36</v>
      </c>
    </row>
    <row r="28" spans="1:4" ht="14.25">
      <c r="A28" s="4" t="str">
        <f>wklej!A28:A129</f>
        <v>Guzowska Iwona</v>
      </c>
      <c r="B28" s="4" t="str">
        <f>wklej!B28</f>
        <v>Za</v>
      </c>
      <c r="C28" s="4" t="str">
        <f>VLOOKUP(A28,baza_poslowie!$A$2:$C$461,3,FALSE)</f>
        <v>Klub Parlamentarny Platforma Obywatelska</v>
      </c>
      <c r="D28" s="4" t="str">
        <f>VLOOKUP(A28,baza_poslowie!$A$2:$C$461,2,FALSE)</f>
        <v>Gdańsk, 25</v>
      </c>
    </row>
    <row r="29" spans="1:4" ht="14.25">
      <c r="A29" s="4" t="str">
        <f>wklej!A29:A130</f>
        <v>Hanajczyk Agnieszka</v>
      </c>
      <c r="B29" s="4" t="str">
        <f>wklej!B29</f>
        <v>Za</v>
      </c>
      <c r="C29" s="4" t="str">
        <f>VLOOKUP(A29,baza_poslowie!$A$2:$C$461,3,FALSE)</f>
        <v>Klub Parlamentarny Platforma Obywatelska</v>
      </c>
      <c r="D29" s="4" t="str">
        <f>VLOOKUP(A29,baza_poslowie!$A$2:$C$461,2,FALSE)</f>
        <v>Sieradz, 11</v>
      </c>
    </row>
    <row r="30" spans="1:4" ht="14.25">
      <c r="A30" s="4" t="str">
        <f>wklej!A30:A131</f>
        <v>Jarmuziewicz Tadeusz</v>
      </c>
      <c r="B30" s="4" t="str">
        <f>wklej!B30</f>
        <v>Za</v>
      </c>
      <c r="C30" s="4" t="str">
        <f>VLOOKUP(A30,baza_poslowie!$A$2:$C$461,3,FALSE)</f>
        <v>Klub Parlamentarny Platforma Obywatelska</v>
      </c>
      <c r="D30" s="4" t="str">
        <f>VLOOKUP(A30,baza_poslowie!$A$2:$C$461,2,FALSE)</f>
        <v>Opole, 21</v>
      </c>
    </row>
    <row r="31" spans="1:4" ht="14.25">
      <c r="A31" s="4" t="str">
        <f>wklej!A31:A132</f>
        <v>Jastrzębski Leszek</v>
      </c>
      <c r="B31" s="4" t="str">
        <f>wklej!B31</f>
        <v>Za</v>
      </c>
      <c r="C31" s="4" t="str">
        <f>VLOOKUP(A31,baza_poslowie!$A$2:$C$461,3,FALSE)</f>
        <v>Klub Parlamentarny Platforma Obywatelska</v>
      </c>
      <c r="D31" s="4" t="str">
        <f>VLOOKUP(A31,baza_poslowie!$A$2:$C$461,2,FALSE)</f>
        <v>Warszawa, 19</v>
      </c>
    </row>
    <row r="32" spans="1:4" ht="14.25">
      <c r="A32" s="4" t="str">
        <f>wklej!A32:A133</f>
        <v>Kania Andrzej</v>
      </c>
      <c r="B32" s="4" t="str">
        <f>wklej!B32</f>
        <v>Za</v>
      </c>
      <c r="C32" s="4" t="str">
        <f>VLOOKUP(A32,baza_poslowie!$A$2:$C$461,3,FALSE)</f>
        <v>Klub Parlamentarny Platforma Obywatelska</v>
      </c>
      <c r="D32" s="4" t="str">
        <f>VLOOKUP(A32,baza_poslowie!$A$2:$C$461,2,FALSE)</f>
        <v>Siedlce, 18</v>
      </c>
    </row>
    <row r="33" spans="1:4" ht="14.25">
      <c r="A33" s="4" t="str">
        <f>wklej!A33:A134</f>
        <v>Karpiński Włodzimierz</v>
      </c>
      <c r="B33" s="4" t="str">
        <f>wklej!B33</f>
        <v>Za</v>
      </c>
      <c r="C33" s="4" t="str">
        <f>VLOOKUP(A33,baza_poslowie!$A$2:$C$461,3,FALSE)</f>
        <v>Klub Parlamentarny Platforma Obywatelska</v>
      </c>
      <c r="D33" s="4" t="str">
        <f>VLOOKUP(A33,baza_poslowie!$A$2:$C$461,2,FALSE)</f>
        <v>Lublin, 6</v>
      </c>
    </row>
    <row r="34" spans="1:4" ht="14.25">
      <c r="A34" s="4" t="str">
        <f>wklej!A34:A135</f>
        <v>Kaźmierczak Jan</v>
      </c>
      <c r="B34" s="4" t="str">
        <f>wklej!B34</f>
        <v>Za</v>
      </c>
      <c r="C34" s="4" t="str">
        <f>VLOOKUP(A34,baza_poslowie!$A$2:$C$461,3,FALSE)</f>
        <v>Klub Parlamentarny Platforma Obywatelska</v>
      </c>
      <c r="D34" s="4" t="str">
        <f>VLOOKUP(A34,baza_poslowie!$A$2:$C$461,2,FALSE)</f>
        <v>Gliwice, 29</v>
      </c>
    </row>
    <row r="35" spans="1:4" ht="14.25">
      <c r="A35" s="4" t="str">
        <f>wklej!A35:A136</f>
        <v>Klim Józef Piotr</v>
      </c>
      <c r="B35" s="4" t="str">
        <f>wklej!B35</f>
        <v>Za</v>
      </c>
      <c r="C35" s="4" t="str">
        <f>VLOOKUP(A35,baza_poslowie!$A$2:$C$461,3,FALSE)</f>
        <v>Klub Parlamentarny Platforma Obywatelska</v>
      </c>
      <c r="D35" s="4" t="str">
        <f>VLOOKUP(A35,baza_poslowie!$A$2:$C$461,2,FALSE)</f>
        <v>Białystok, 24</v>
      </c>
    </row>
    <row r="36" spans="1:4" ht="14.25">
      <c r="A36" s="4" t="str">
        <f>wklej!A36:A137</f>
        <v>Kochan Magdalena</v>
      </c>
      <c r="B36" s="4" t="str">
        <f>wklej!B36</f>
        <v>Za</v>
      </c>
      <c r="C36" s="4" t="str">
        <f>VLOOKUP(A36,baza_poslowie!$A$2:$C$461,3,FALSE)</f>
        <v>Klub Parlamentarny Platforma Obywatelska</v>
      </c>
      <c r="D36" s="4" t="str">
        <f>VLOOKUP(A36,baza_poslowie!$A$2:$C$461,2,FALSE)</f>
        <v>Szczecin, 41</v>
      </c>
    </row>
    <row r="37" spans="1:4" ht="14.25">
      <c r="A37" s="4" t="str">
        <f>wklej!A37:A138</f>
        <v>Kopacz Ewa</v>
      </c>
      <c r="B37" s="4" t="str">
        <f>wklej!B37</f>
        <v>Za</v>
      </c>
      <c r="C37" s="4" t="str">
        <f>VLOOKUP(A37,baza_poslowie!$A$2:$C$461,3,FALSE)</f>
        <v>Klub Parlamentarny Platforma Obywatelska</v>
      </c>
      <c r="D37" s="4" t="str">
        <f>VLOOKUP(A37,baza_poslowie!$A$2:$C$461,2,FALSE)</f>
        <v>Radom, 17</v>
      </c>
    </row>
    <row r="38" spans="1:4" ht="14.25">
      <c r="A38" s="4" t="str">
        <f>wklej!A38:A139</f>
        <v>Kopeć Tadeusz</v>
      </c>
      <c r="B38" s="4" t="str">
        <f>wklej!B38</f>
        <v>Za</v>
      </c>
      <c r="C38" s="4" t="str">
        <f>VLOOKUP(A38,baza_poslowie!$A$2:$C$461,3,FALSE)</f>
        <v>Klub Parlamentarny Platforma Obywatelska</v>
      </c>
      <c r="D38" s="4" t="str">
        <f>VLOOKUP(A38,baza_poslowie!$A$2:$C$461,2,FALSE)</f>
        <v>Bielsko Biała, 27</v>
      </c>
    </row>
    <row r="39" spans="1:4" ht="14.25">
      <c r="A39" s="4" t="str">
        <f>wklej!A39:A140</f>
        <v>Kosecki Roman</v>
      </c>
      <c r="B39" s="4" t="str">
        <f>wklej!B39</f>
        <v>Za</v>
      </c>
      <c r="C39" s="4" t="str">
        <f>VLOOKUP(A39,baza_poslowie!$A$2:$C$461,3,FALSE)</f>
        <v>Klub Parlamentarny Platforma Obywatelska</v>
      </c>
      <c r="D39" s="4" t="str">
        <f>VLOOKUP(A39,baza_poslowie!$A$2:$C$461,2,FALSE)</f>
        <v>Warszawa, 19</v>
      </c>
    </row>
    <row r="40" spans="1:4" ht="14.25">
      <c r="A40" s="4" t="str">
        <f>wklej!A40:A141</f>
        <v>Kozdroń Jerzy</v>
      </c>
      <c r="B40" s="4" t="str">
        <f>wklej!B40</f>
        <v>Za</v>
      </c>
      <c r="C40" s="4" t="str">
        <f>VLOOKUP(A40,baza_poslowie!$A$2:$C$461,3,FALSE)</f>
        <v>Klub Parlamentarny Platforma Obywatelska</v>
      </c>
      <c r="D40" s="4" t="str">
        <f>VLOOKUP(A40,baza_poslowie!$A$2:$C$461,2,FALSE)</f>
        <v>Gdańsk, 25</v>
      </c>
    </row>
    <row r="41" spans="1:4" ht="14.25">
      <c r="A41" s="4" t="str">
        <f>wklej!A41:A142</f>
        <v>Koźlakiewicz Mirosław</v>
      </c>
      <c r="B41" s="4" t="str">
        <f>wklej!B41</f>
        <v>Za</v>
      </c>
      <c r="C41" s="4" t="str">
        <f>VLOOKUP(A41,baza_poslowie!$A$2:$C$461,3,FALSE)</f>
        <v>Klub Parlamentarny Platforma Obywatelska</v>
      </c>
      <c r="D41" s="4" t="str">
        <f>VLOOKUP(A41,baza_poslowie!$A$2:$C$461,2,FALSE)</f>
        <v>Płock, 16</v>
      </c>
    </row>
    <row r="42" spans="1:4" ht="14.25">
      <c r="A42" s="4" t="str">
        <f>wklej!A42:A143</f>
        <v>Krupa Adam</v>
      </c>
      <c r="B42" s="4" t="str">
        <f>wklej!B42</f>
        <v>Za</v>
      </c>
      <c r="C42" s="4" t="str">
        <f>VLOOKUP(A42,baza_poslowie!$A$2:$C$461,3,FALSE)</f>
        <v>Klub Parlamentarny Platforma Obywatelska</v>
      </c>
      <c r="D42" s="4" t="str">
        <f>VLOOKUP(A42,baza_poslowie!$A$2:$C$461,2,FALSE)</f>
        <v>Opole, 21</v>
      </c>
    </row>
    <row r="43" spans="1:4" ht="14.25">
      <c r="A43" s="4" t="str">
        <f>wklej!A43:A144</f>
        <v>Krząkała Marek</v>
      </c>
      <c r="B43" s="4" t="str">
        <f>wklej!B43</f>
        <v>Za</v>
      </c>
      <c r="C43" s="4" t="str">
        <f>VLOOKUP(A43,baza_poslowie!$A$2:$C$461,3,FALSE)</f>
        <v>Klub Parlamentarny Platforma Obywatelska</v>
      </c>
      <c r="D43" s="4" t="str">
        <f>VLOOKUP(A43,baza_poslowie!$A$2:$C$461,2,FALSE)</f>
        <v>Rybnik, 30</v>
      </c>
    </row>
    <row r="44" spans="1:4" ht="14.25">
      <c r="A44" s="4" t="str">
        <f>wklej!A44:A145</f>
        <v>Kulesza Tomasz</v>
      </c>
      <c r="B44" s="4" t="str">
        <f>wklej!B44</f>
        <v>Za</v>
      </c>
      <c r="C44" s="4" t="str">
        <f>VLOOKUP(A44,baza_poslowie!$A$2:$C$461,3,FALSE)</f>
        <v>Klub Parlamentarny Platforma Obywatelska</v>
      </c>
      <c r="D44" s="4" t="str">
        <f>VLOOKUP(A44,baza_poslowie!$A$2:$C$461,2,FALSE)</f>
        <v>Krosno, 22</v>
      </c>
    </row>
    <row r="45" spans="1:4" ht="14.25">
      <c r="A45" s="4" t="str">
        <f>wklej!A45:A146</f>
        <v>Lamczyk Stanisław</v>
      </c>
      <c r="B45" s="4" t="str">
        <f>wklej!B45</f>
        <v>Za</v>
      </c>
      <c r="C45" s="4" t="str">
        <f>VLOOKUP(A45,baza_poslowie!$A$2:$C$461,3,FALSE)</f>
        <v>Klub Parlamentarny Platforma Obywatelska</v>
      </c>
      <c r="D45" s="4" t="str">
        <f>VLOOKUP(A45,baza_poslowie!$A$2:$C$461,2,FALSE)</f>
        <v>Gdynia, 26</v>
      </c>
    </row>
    <row r="46" spans="1:4" ht="14.25">
      <c r="A46" s="4" t="str">
        <f>wklej!A46:A147</f>
        <v>Leszczyna Izabela</v>
      </c>
      <c r="B46" s="4" t="str">
        <f>wklej!B46</f>
        <v>Za</v>
      </c>
      <c r="C46" s="4" t="str">
        <f>VLOOKUP(A46,baza_poslowie!$A$2:$C$461,3,FALSE)</f>
        <v>Klub Parlamentarny Platforma Obywatelska</v>
      </c>
      <c r="D46" s="4" t="str">
        <f>VLOOKUP(A46,baza_poslowie!$A$2:$C$461,2,FALSE)</f>
        <v>Częstochowa, 28</v>
      </c>
    </row>
    <row r="47" spans="1:4" ht="14.25">
      <c r="A47" s="4" t="str">
        <f>wklej!A47:A148</f>
        <v>Litwiński Arkadiusz</v>
      </c>
      <c r="B47" s="4" t="str">
        <f>wklej!B47</f>
        <v>Za</v>
      </c>
      <c r="C47" s="4" t="str">
        <f>VLOOKUP(A47,baza_poslowie!$A$2:$C$461,3,FALSE)</f>
        <v>Klub Parlamentarny Platforma Obywatelska</v>
      </c>
      <c r="D47" s="4" t="str">
        <f>VLOOKUP(A47,baza_poslowie!$A$2:$C$461,2,FALSE)</f>
        <v>Szczecin, 41</v>
      </c>
    </row>
    <row r="48" spans="1:4" ht="14.25">
      <c r="A48" s="4" t="str">
        <f>wklej!A48:A149</f>
        <v>Marcinkiewicz Michał</v>
      </c>
      <c r="B48" s="4" t="str">
        <f>wklej!B48</f>
        <v>Za</v>
      </c>
      <c r="C48" s="4" t="str">
        <f>VLOOKUP(A48,baza_poslowie!$A$2:$C$461,3,FALSE)</f>
        <v>Klub Parlamentarny Platforma Obywatelska</v>
      </c>
      <c r="D48" s="4" t="str">
        <f>VLOOKUP(A48,baza_poslowie!$A$2:$C$461,2,FALSE)</f>
        <v>Szczecin, 41</v>
      </c>
    </row>
    <row r="49" spans="1:4" ht="14.25">
      <c r="A49" s="4" t="str">
        <f>wklej!A49:A150</f>
        <v>Mężydło Antoni</v>
      </c>
      <c r="B49" s="4" t="str">
        <f>wklej!B49</f>
        <v>Za</v>
      </c>
      <c r="C49" s="4" t="str">
        <f>VLOOKUP(A49,baza_poslowie!$A$2:$C$461,3,FALSE)</f>
        <v>Klub Parlamentarny Platforma Obywatelska</v>
      </c>
      <c r="D49" s="4" t="str">
        <f>VLOOKUP(A49,baza_poslowie!$A$2:$C$461,2,FALSE)</f>
        <v>Toruń, 5</v>
      </c>
    </row>
    <row r="50" spans="1:4" ht="14.25">
      <c r="A50" s="4" t="str">
        <f>wklej!A50:A151</f>
        <v>Młyńczak Aldona</v>
      </c>
      <c r="B50" s="4" t="str">
        <f>wklej!B50</f>
        <v>Za</v>
      </c>
      <c r="C50" s="4" t="str">
        <f>VLOOKUP(A50,baza_poslowie!$A$2:$C$461,3,FALSE)</f>
        <v>Klub Parlamentarny Platforma Obywatelska</v>
      </c>
      <c r="D50" s="4" t="str">
        <f>VLOOKUP(A50,baza_poslowie!$A$2:$C$461,2,FALSE)</f>
        <v>Wrocław, 3</v>
      </c>
    </row>
    <row r="51" spans="1:4" ht="14.25">
      <c r="A51" s="4" t="str">
        <f>wklej!A51:A152</f>
        <v>Mrzygłocka Izabela Katarzyna</v>
      </c>
      <c r="B51" s="4" t="str">
        <f>wklej!B51</f>
        <v>Za</v>
      </c>
      <c r="C51" s="4" t="str">
        <f>VLOOKUP(A51,baza_poslowie!$A$2:$C$461,3,FALSE)</f>
        <v>Klub Parlamentarny Platforma Obywatelska</v>
      </c>
      <c r="D51" s="4" t="str">
        <f>VLOOKUP(A51,baza_poslowie!$A$2:$C$461,2,FALSE)</f>
        <v>Wałbrzych, 2</v>
      </c>
    </row>
    <row r="52" spans="1:4" ht="14.25">
      <c r="A52" s="4" t="str">
        <f>wklej!A52:A153</f>
        <v>Musiał Jan</v>
      </c>
      <c r="B52" s="4" t="str">
        <f>wklej!B52</f>
        <v>Za</v>
      </c>
      <c r="C52" s="4" t="str">
        <f>VLOOKUP(A52,baza_poslowie!$A$2:$C$461,3,FALSE)</f>
        <v>Klub Parlamentarny Platforma Obywatelska</v>
      </c>
      <c r="D52" s="4" t="str">
        <f>VLOOKUP(A52,baza_poslowie!$A$2:$C$461,2,FALSE)</f>
        <v>Tarnów, 15</v>
      </c>
    </row>
    <row r="53" spans="1:4" ht="14.25">
      <c r="A53" s="4" t="str">
        <f>wklej!A53:A154</f>
        <v>Neumann Sławomir</v>
      </c>
      <c r="B53" s="4" t="str">
        <f>wklej!B53</f>
        <v>Za</v>
      </c>
      <c r="C53" s="4" t="str">
        <f>VLOOKUP(A53,baza_poslowie!$A$2:$C$461,3,FALSE)</f>
        <v>Klub Parlamentarny Platforma Obywatelska</v>
      </c>
      <c r="D53" s="4" t="str">
        <f>VLOOKUP(A53,baza_poslowie!$A$2:$C$461,2,FALSE)</f>
        <v>Gdańsk, 25</v>
      </c>
    </row>
    <row r="54" spans="1:4" ht="14.25">
      <c r="A54" s="4" t="str">
        <f>wklej!A54:A155</f>
        <v>Nowak Tomasz Piotr</v>
      </c>
      <c r="B54" s="4" t="str">
        <f>wklej!B54</f>
        <v>Za</v>
      </c>
      <c r="C54" s="4" t="str">
        <f>VLOOKUP(A54,baza_poslowie!$A$2:$C$461,3,FALSE)</f>
        <v>Klub Parlamentarny Platforma Obywatelska</v>
      </c>
      <c r="D54" s="4" t="str">
        <f>VLOOKUP(A54,baza_poslowie!$A$2:$C$461,2,FALSE)</f>
        <v>Konin, 37</v>
      </c>
    </row>
    <row r="55" spans="1:4" ht="14.25">
      <c r="A55" s="4" t="str">
        <f>wklej!A55:A156</f>
        <v>Okła-Drewnowicz Marzena</v>
      </c>
      <c r="B55" s="4" t="str">
        <f>wklej!B55</f>
        <v>Za</v>
      </c>
      <c r="C55" s="4" t="str">
        <f>VLOOKUP(A55,baza_poslowie!$A$2:$C$461,3,FALSE)</f>
        <v>Klub Parlamentarny Platforma Obywatelska</v>
      </c>
      <c r="D55" s="4" t="str">
        <f>VLOOKUP(A55,baza_poslowie!$A$2:$C$461,2,FALSE)</f>
        <v>Kielce, 33</v>
      </c>
    </row>
    <row r="56" spans="1:4" ht="14.25">
      <c r="A56" s="4" t="str">
        <f>wklej!A56:A157</f>
        <v>Olechowska Alicja</v>
      </c>
      <c r="B56" s="4" t="str">
        <f>wklej!B56</f>
        <v>Za</v>
      </c>
      <c r="C56" s="4" t="str">
        <f>VLOOKUP(A56,baza_poslowie!$A$2:$C$461,3,FALSE)</f>
        <v>Klub Parlamentarny Platforma Obywatelska</v>
      </c>
      <c r="D56" s="4" t="str">
        <f>VLOOKUP(A56,baza_poslowie!$A$2:$C$461,2,FALSE)</f>
        <v>Warszawa, 20</v>
      </c>
    </row>
    <row r="57" spans="1:4" ht="14.25">
      <c r="A57" s="4" t="str">
        <f>wklej!A57:A158</f>
        <v>Olszewski Paweł</v>
      </c>
      <c r="B57" s="4" t="str">
        <f>wklej!B57</f>
        <v>Za</v>
      </c>
      <c r="C57" s="4" t="str">
        <f>VLOOKUP(A57,baza_poslowie!$A$2:$C$461,3,FALSE)</f>
        <v>Klub Parlamentarny Platforma Obywatelska</v>
      </c>
      <c r="D57" s="4" t="str">
        <f>VLOOKUP(A57,baza_poslowie!$A$2:$C$461,2,FALSE)</f>
        <v>Bydgoszcz, 4</v>
      </c>
    </row>
    <row r="58" spans="1:4" ht="14.25">
      <c r="A58" s="4" t="str">
        <f>wklej!A58:A159</f>
        <v>Orłowski Paweł</v>
      </c>
      <c r="B58" s="4" t="str">
        <f>wklej!B58</f>
        <v>Za</v>
      </c>
      <c r="C58" s="4" t="str">
        <f>VLOOKUP(A58,baza_poslowie!$A$2:$C$461,3,FALSE)</f>
        <v>Klub Parlamentarny Platforma Obywatelska</v>
      </c>
      <c r="D58" s="4" t="str">
        <f>VLOOKUP(A58,baza_poslowie!$A$2:$C$461,2,FALSE)</f>
        <v>Gdańsk, 25</v>
      </c>
    </row>
    <row r="59" spans="1:4" ht="14.25">
      <c r="A59" s="4" t="str">
        <f>wklej!A59:A160</f>
        <v>Orzechowski Maciej</v>
      </c>
      <c r="B59" s="4" t="str">
        <f>wklej!B59</f>
        <v>Za</v>
      </c>
      <c r="C59" s="4" t="str">
        <f>VLOOKUP(A59,baza_poslowie!$A$2:$C$461,3,FALSE)</f>
        <v>Klub Parlamentarny Platforma Obywatelska</v>
      </c>
      <c r="D59" s="4" t="str">
        <f>VLOOKUP(A59,baza_poslowie!$A$2:$C$461,2,FALSE)</f>
        <v>Kalisz, 36</v>
      </c>
    </row>
    <row r="60" spans="1:4" ht="14.25">
      <c r="A60" s="4" t="str">
        <f>wklej!A60:A161</f>
        <v>Pacelt Zbigniew</v>
      </c>
      <c r="B60" s="4" t="str">
        <f>wklej!B60</f>
        <v>Za</v>
      </c>
      <c r="C60" s="4" t="str">
        <f>VLOOKUP(A60,baza_poslowie!$A$2:$C$461,3,FALSE)</f>
        <v>Klub Parlamentarny Platforma Obywatelska</v>
      </c>
      <c r="D60" s="4" t="str">
        <f>VLOOKUP(A60,baza_poslowie!$A$2:$C$461,2,FALSE)</f>
        <v>Kielce, 33</v>
      </c>
    </row>
    <row r="61" spans="1:4" ht="14.25">
      <c r="A61" s="4" t="str">
        <f>wklej!A61:A162</f>
        <v>Patalita Tadeusz</v>
      </c>
      <c r="B61" s="4" t="str">
        <f>wklej!B61</f>
        <v>Za</v>
      </c>
      <c r="C61" s="4" t="str">
        <f>VLOOKUP(A61,baza_poslowie!$A$2:$C$461,3,FALSE)</f>
        <v>Klub Parlamentarny Platforma Obywatelska</v>
      </c>
      <c r="D61" s="4" t="str">
        <f>VLOOKUP(A61,baza_poslowie!$A$2:$C$461,2,FALSE)</f>
        <v>Nowy Sącz, 14</v>
      </c>
    </row>
    <row r="62" spans="1:4" ht="14.25">
      <c r="A62" s="4" t="str">
        <f>wklej!A62:A163</f>
        <v>Pierzchała Elżbieta</v>
      </c>
      <c r="B62" s="4" t="str">
        <f>wklej!B62</f>
        <v>Za</v>
      </c>
      <c r="C62" s="4" t="str">
        <f>VLOOKUP(A62,baza_poslowie!$A$2:$C$461,3,FALSE)</f>
        <v>Klub Parlamentarny Platforma Obywatelska</v>
      </c>
      <c r="D62" s="4" t="str">
        <f>VLOOKUP(A62,baza_poslowie!$A$2:$C$461,2,FALSE)</f>
        <v>Katowice, 31</v>
      </c>
    </row>
    <row r="63" spans="1:4" ht="14.25">
      <c r="A63" s="4" t="str">
        <f>wklej!A63:A164</f>
        <v>Pięta Jarosław</v>
      </c>
      <c r="B63" s="4" t="str">
        <f>wklej!B63</f>
        <v>Za</v>
      </c>
      <c r="C63" s="4" t="str">
        <f>VLOOKUP(A63,baza_poslowie!$A$2:$C$461,3,FALSE)</f>
        <v>Klub Parlamentarny Platforma Obywatelska</v>
      </c>
      <c r="D63" s="4" t="str">
        <f>VLOOKUP(A63,baza_poslowie!$A$2:$C$461,2,FALSE)</f>
        <v>Sosnowiec, 32</v>
      </c>
    </row>
    <row r="64" spans="1:4" ht="14.25">
      <c r="A64" s="4" t="str">
        <f>wklej!A64:A165</f>
        <v>Pitera Julia</v>
      </c>
      <c r="B64" s="4" t="str">
        <f>wklej!B64</f>
        <v>Za</v>
      </c>
      <c r="C64" s="4" t="str">
        <f>VLOOKUP(A64,baza_poslowie!$A$2:$C$461,3,FALSE)</f>
        <v>Klub Parlamentarny Platforma Obywatelska</v>
      </c>
      <c r="D64" s="4" t="str">
        <f>VLOOKUP(A64,baza_poslowie!$A$2:$C$461,2,FALSE)</f>
        <v>Płock, 16</v>
      </c>
    </row>
    <row r="65" spans="1:4" ht="14.25">
      <c r="A65" s="4" t="str">
        <f>wklej!A65:A166</f>
        <v>Plura Marek</v>
      </c>
      <c r="B65" s="4" t="str">
        <f>wklej!B65</f>
        <v>Za</v>
      </c>
      <c r="C65" s="4" t="str">
        <f>VLOOKUP(A65,baza_poslowie!$A$2:$C$461,3,FALSE)</f>
        <v>Klub Parlamentarny Platforma Obywatelska</v>
      </c>
      <c r="D65" s="4" t="str">
        <f>VLOOKUP(A65,baza_poslowie!$A$2:$C$461,2,FALSE)</f>
        <v>Katowice, 31</v>
      </c>
    </row>
    <row r="66" spans="1:4" ht="14.25">
      <c r="A66" s="4" t="str">
        <f>wklej!A66:A167</f>
        <v>Preiss Sławomir</v>
      </c>
      <c r="B66" s="4" t="str">
        <f>wklej!B66</f>
        <v>Za</v>
      </c>
      <c r="C66" s="4" t="str">
        <f>VLOOKUP(A66,baza_poslowie!$A$2:$C$461,3,FALSE)</f>
        <v>Klub Parlamentarny Platforma Obywatelska</v>
      </c>
      <c r="D66" s="4" t="str">
        <f>VLOOKUP(A66,baza_poslowie!$A$2:$C$461,2,FALSE)</f>
        <v>Szczecin, 41</v>
      </c>
    </row>
    <row r="67" spans="1:4" ht="14.25">
      <c r="A67" s="4" t="str">
        <f>wklej!A67:A168</f>
        <v>Raczkowski Damian</v>
      </c>
      <c r="B67" s="4" t="str">
        <f>wklej!B67</f>
        <v>Za</v>
      </c>
      <c r="C67" s="4" t="str">
        <f>VLOOKUP(A67,baza_poslowie!$A$2:$C$461,3,FALSE)</f>
        <v>Klub Parlamentarny Platforma Obywatelska</v>
      </c>
      <c r="D67" s="4" t="str">
        <f>VLOOKUP(A67,baza_poslowie!$A$2:$C$461,2,FALSE)</f>
        <v>Białystok, 24</v>
      </c>
    </row>
    <row r="68" spans="1:4" ht="14.25">
      <c r="A68" s="4" t="str">
        <f>wklej!A68:A169</f>
        <v>Raniewicz Grzegorz</v>
      </c>
      <c r="B68" s="4" t="str">
        <f>wklej!B68</f>
        <v>Za</v>
      </c>
      <c r="C68" s="4" t="str">
        <f>VLOOKUP(A68,baza_poslowie!$A$2:$C$461,3,FALSE)</f>
        <v>Klub Parlamentarny Platforma Obywatelska</v>
      </c>
      <c r="D68" s="4" t="str">
        <f>VLOOKUP(A68,baza_poslowie!$A$2:$C$461,2,FALSE)</f>
        <v>Chełm, 7</v>
      </c>
    </row>
    <row r="69" spans="1:4" ht="14.25">
      <c r="A69" s="4" t="str">
        <f>wklej!A69:A170</f>
        <v>Redzimski Leszek</v>
      </c>
      <c r="B69" s="4" t="str">
        <f>wklej!B69</f>
        <v>Za</v>
      </c>
      <c r="C69" s="4" t="str">
        <f>VLOOKUP(A69,baza_poslowie!$A$2:$C$461,3,FALSE)</f>
        <v>Klub Parlamentarny Platforma Obywatelska</v>
      </c>
      <c r="D69" s="4" t="str">
        <f>VLOOKUP(A69,baza_poslowie!$A$2:$C$461,2,FALSE)</f>
        <v>Gdynia, 26</v>
      </c>
    </row>
    <row r="70" spans="1:4" ht="14.25">
      <c r="A70" s="4" t="str">
        <f>wklej!A70:A171</f>
        <v>Roszak Grzegorz</v>
      </c>
      <c r="B70" s="4" t="str">
        <f>wklej!B70</f>
        <v>Za</v>
      </c>
      <c r="C70" s="4" t="str">
        <f>VLOOKUP(A70,baza_poslowie!$A$2:$C$461,3,FALSE)</f>
        <v>Klub Parlamentarny Platforma Obywatelska</v>
      </c>
      <c r="D70" s="4" t="str">
        <f>VLOOKUP(A70,baza_poslowie!$A$2:$C$461,2,FALSE)</f>
        <v>Bydgoszcz, 4</v>
      </c>
    </row>
    <row r="71" spans="1:4" ht="14.25">
      <c r="A71" s="4" t="str">
        <f>wklej!A71:A172</f>
        <v>Rusinowska Beata</v>
      </c>
      <c r="B71" s="4" t="str">
        <f>wklej!B71</f>
        <v>Za</v>
      </c>
      <c r="C71" s="4" t="str">
        <f>VLOOKUP(A71,baza_poslowie!$A$2:$C$461,3,FALSE)</f>
        <v>Klub Parlamentarny Platforma Obywatelska</v>
      </c>
      <c r="D71" s="4" t="str">
        <f>VLOOKUP(A71,baza_poslowie!$A$2:$C$461,2,FALSE)</f>
        <v>Płock, 16</v>
      </c>
    </row>
    <row r="72" spans="1:4" ht="14.25">
      <c r="A72" s="4" t="str">
        <f>wklej!A72:A173</f>
        <v>Rutnicki Jakub</v>
      </c>
      <c r="B72" s="4" t="str">
        <f>wklej!B72</f>
        <v>Za</v>
      </c>
      <c r="C72" s="4" t="str">
        <f>VLOOKUP(A72,baza_poslowie!$A$2:$C$461,3,FALSE)</f>
        <v>Klub Parlamentarny Platforma Obywatelska</v>
      </c>
      <c r="D72" s="4" t="str">
        <f>VLOOKUP(A72,baza_poslowie!$A$2:$C$461,2,FALSE)</f>
        <v>Piła, 38</v>
      </c>
    </row>
    <row r="73" spans="1:4" ht="14.25">
      <c r="A73" s="4" t="str">
        <f>wklej!A73:A174</f>
        <v>Rynasiewicz Zbigniew</v>
      </c>
      <c r="B73" s="4" t="str">
        <f>wklej!B73</f>
        <v>Za</v>
      </c>
      <c r="C73" s="4" t="str">
        <f>VLOOKUP(A73,baza_poslowie!$A$2:$C$461,3,FALSE)</f>
        <v>Klub Parlamentarny Platforma Obywatelska</v>
      </c>
      <c r="D73" s="4" t="str">
        <f>VLOOKUP(A73,baza_poslowie!$A$2:$C$461,2,FALSE)</f>
        <v>Rzeszów, 23</v>
      </c>
    </row>
    <row r="74" spans="1:4" ht="14.25">
      <c r="A74" s="4" t="str">
        <f>wklej!A74:A175</f>
        <v>Rząsa Marek</v>
      </c>
      <c r="B74" s="4" t="str">
        <f>wklej!B74</f>
        <v>Za</v>
      </c>
      <c r="C74" s="4" t="str">
        <f>VLOOKUP(A74,baza_poslowie!$A$2:$C$461,3,FALSE)</f>
        <v>Klub Parlamentarny Platforma Obywatelska</v>
      </c>
      <c r="D74" s="4" t="str">
        <f>VLOOKUP(A74,baza_poslowie!$A$2:$C$461,2,FALSE)</f>
        <v>Krosno, 22</v>
      </c>
    </row>
    <row r="75" spans="1:4" ht="14.25">
      <c r="A75" s="4" t="str">
        <f>wklej!A75:A176</f>
        <v>Saługa Wojciech</v>
      </c>
      <c r="B75" s="4" t="str">
        <f>wklej!B75</f>
        <v>Za</v>
      </c>
      <c r="C75" s="4" t="str">
        <f>VLOOKUP(A75,baza_poslowie!$A$2:$C$461,3,FALSE)</f>
        <v>Klub Parlamentarny Platforma Obywatelska</v>
      </c>
      <c r="D75" s="4" t="str">
        <f>VLOOKUP(A75,baza_poslowie!$A$2:$C$461,2,FALSE)</f>
        <v>Sosnowiec, 32</v>
      </c>
    </row>
    <row r="76" spans="1:4" ht="14.25">
      <c r="A76" s="4" t="str">
        <f>wklej!A76:A177</f>
        <v>Sekuła Mirosław</v>
      </c>
      <c r="B76" s="4" t="str">
        <f>wklej!B76</f>
        <v>Za</v>
      </c>
      <c r="C76" s="4" t="str">
        <f>VLOOKUP(A76,baza_poslowie!$A$2:$C$461,3,FALSE)</f>
        <v>Klub Parlamentarny Platforma Obywatelska</v>
      </c>
      <c r="D76" s="4" t="str">
        <f>VLOOKUP(A76,baza_poslowie!$A$2:$C$461,2,FALSE)</f>
        <v>Gliwice, 29</v>
      </c>
    </row>
    <row r="77" spans="1:4" ht="14.25">
      <c r="A77" s="4" t="str">
        <f>wklej!A77:A178</f>
        <v>Sikorski Radosław</v>
      </c>
      <c r="B77" s="4" t="str">
        <f>wklej!B77</f>
        <v>Za</v>
      </c>
      <c r="C77" s="4" t="str">
        <f>VLOOKUP(A77,baza_poslowie!$A$2:$C$461,3,FALSE)</f>
        <v>Klub Parlamentarny Platforma Obywatelska</v>
      </c>
      <c r="D77" s="4" t="str">
        <f>VLOOKUP(A77,baza_poslowie!$A$2:$C$461,2,FALSE)</f>
        <v>Bydgoszcz, 4</v>
      </c>
    </row>
    <row r="78" spans="1:4" ht="14.25">
      <c r="A78" s="4" t="str">
        <f>wklej!A78:A179</f>
        <v>Skowrońska Krystyna</v>
      </c>
      <c r="B78" s="4" t="str">
        <f>wklej!B78</f>
        <v>Za</v>
      </c>
      <c r="C78" s="4" t="str">
        <f>VLOOKUP(A78,baza_poslowie!$A$2:$C$461,3,FALSE)</f>
        <v>Klub Parlamentarny Platforma Obywatelska</v>
      </c>
      <c r="D78" s="4" t="str">
        <f>VLOOKUP(A78,baza_poslowie!$A$2:$C$461,2,FALSE)</f>
        <v>Rzeszów, 23</v>
      </c>
    </row>
    <row r="79" spans="1:4" ht="14.25">
      <c r="A79" s="4" t="str">
        <f>wklej!A79:A180</f>
        <v>Smirnow Andrzej</v>
      </c>
      <c r="B79" s="4" t="str">
        <f>wklej!B79</f>
        <v>Za</v>
      </c>
      <c r="C79" s="4" t="str">
        <f>VLOOKUP(A79,baza_poslowie!$A$2:$C$461,3,FALSE)</f>
        <v>Klub Parlamentarny Platforma Obywatelska</v>
      </c>
      <c r="D79" s="4" t="str">
        <f>VLOOKUP(A79,baza_poslowie!$A$2:$C$461,2,FALSE)</f>
        <v>Warszawa, 20</v>
      </c>
    </row>
    <row r="80" spans="1:4" ht="14.25">
      <c r="A80" s="4" t="str">
        <f>wklej!A80:A181</f>
        <v>Sokołowski Wojciech</v>
      </c>
      <c r="B80" s="4" t="str">
        <f>wklej!B80</f>
        <v>Za</v>
      </c>
      <c r="C80" s="4" t="str">
        <f>VLOOKUP(A80,baza_poslowie!$A$2:$C$461,3,FALSE)</f>
        <v>Klub Parlamentarny Platforma Obywatelska</v>
      </c>
      <c r="D80" s="4" t="str">
        <f>VLOOKUP(A80,baza_poslowie!$A$2:$C$461,2,FALSE)</f>
        <v>Legnica, 1</v>
      </c>
    </row>
    <row r="81" spans="1:4" ht="14.25">
      <c r="A81" s="4" t="str">
        <f>wklej!A81:A182</f>
        <v>Stolarczyk Jarosław</v>
      </c>
      <c r="B81" s="4" t="str">
        <f>wklej!B81</f>
        <v>Za</v>
      </c>
      <c r="C81" s="4" t="str">
        <f>VLOOKUP(A81,baza_poslowie!$A$2:$C$461,3,FALSE)</f>
        <v>Klub Parlamentarny Platforma Obywatelska</v>
      </c>
      <c r="D81" s="4" t="str">
        <f>VLOOKUP(A81,baza_poslowie!$A$2:$C$461,2,FALSE)</f>
        <v>Łódź, 9</v>
      </c>
    </row>
    <row r="82" spans="1:4" ht="14.25">
      <c r="A82" s="4" t="str">
        <f>wklej!A82:A183</f>
        <v>Suchowiejko Wiesław</v>
      </c>
      <c r="B82" s="4" t="str">
        <f>wklej!B82</f>
        <v>Za</v>
      </c>
      <c r="C82" s="4" t="str">
        <f>VLOOKUP(A82,baza_poslowie!$A$2:$C$461,3,FALSE)</f>
        <v>Klub Parlamentarny Platforma Obywatelska</v>
      </c>
      <c r="D82" s="4" t="str">
        <f>VLOOKUP(A82,baza_poslowie!$A$2:$C$461,2,FALSE)</f>
        <v>Koszalin, 40</v>
      </c>
    </row>
    <row r="83" spans="1:4" ht="14.25">
      <c r="A83" s="4" t="str">
        <f>wklej!A83:A184</f>
        <v>Sycz Miron</v>
      </c>
      <c r="B83" s="4" t="str">
        <f>wklej!B83</f>
        <v>Za</v>
      </c>
      <c r="C83" s="4" t="str">
        <f>VLOOKUP(A83,baza_poslowie!$A$2:$C$461,3,FALSE)</f>
        <v>Klub Parlamentarny Platforma Obywatelska</v>
      </c>
      <c r="D83" s="4" t="str">
        <f>VLOOKUP(A83,baza_poslowie!$A$2:$C$461,2,FALSE)</f>
        <v>Elbląg, 34</v>
      </c>
    </row>
    <row r="84" spans="1:4" ht="14.25">
      <c r="A84" s="4" t="str">
        <f>wklej!A84:A185</f>
        <v>Szejnfeld Adam</v>
      </c>
      <c r="B84" s="4" t="str">
        <f>wklej!B84</f>
        <v>Za</v>
      </c>
      <c r="C84" s="4" t="str">
        <f>VLOOKUP(A84,baza_poslowie!$A$2:$C$461,3,FALSE)</f>
        <v>Klub Parlamentarny Platforma Obywatelska</v>
      </c>
      <c r="D84" s="4" t="str">
        <f>VLOOKUP(A84,baza_poslowie!$A$2:$C$461,2,FALSE)</f>
        <v>Piła, 38</v>
      </c>
    </row>
    <row r="85" spans="1:4" ht="14.25">
      <c r="A85" s="4" t="str">
        <f>wklej!A85:A186</f>
        <v>Szulc Jakub</v>
      </c>
      <c r="B85" s="4" t="str">
        <f>wklej!B85</f>
        <v>Za</v>
      </c>
      <c r="C85" s="4" t="str">
        <f>VLOOKUP(A85,baza_poslowie!$A$2:$C$461,3,FALSE)</f>
        <v>Klub Parlamentarny Platforma Obywatelska</v>
      </c>
      <c r="D85" s="4" t="str">
        <f>VLOOKUP(A85,baza_poslowie!$A$2:$C$461,2,FALSE)</f>
        <v>Wałbrzych, 2</v>
      </c>
    </row>
    <row r="86" spans="1:4" ht="14.25">
      <c r="A86" s="4" t="str">
        <f>wklej!A86:A187</f>
        <v>Szydłowska Bożena</v>
      </c>
      <c r="B86" s="4" t="str">
        <f>wklej!B86</f>
        <v>Za</v>
      </c>
      <c r="C86" s="4" t="str">
        <f>VLOOKUP(A86,baza_poslowie!$A$2:$C$461,3,FALSE)</f>
        <v>Klub Parlamentarny Platforma Obywatelska</v>
      </c>
      <c r="D86" s="4" t="str">
        <f>VLOOKUP(A86,baza_poslowie!$A$2:$C$461,2,FALSE)</f>
        <v>Poznań, 39</v>
      </c>
    </row>
    <row r="87" spans="1:4" ht="14.25">
      <c r="A87" s="4" t="str">
        <f>wklej!A87:A188</f>
        <v>Śliwińska Anna</v>
      </c>
      <c r="B87" s="4" t="str">
        <f>wklej!B87</f>
        <v>Nie głosował</v>
      </c>
      <c r="C87" s="4" t="str">
        <f>VLOOKUP(A87,baza_poslowie!$A$2:$C$461,3,FALSE)</f>
        <v>Klub Parlamentarny Platforma Obywatelska</v>
      </c>
      <c r="D87" s="4" t="str">
        <f>VLOOKUP(A87,baza_poslowie!$A$2:$C$461,2,FALSE)</f>
        <v>Sosnowiec, 32</v>
      </c>
    </row>
    <row r="88" spans="1:4" ht="14.25">
      <c r="A88" s="4" t="str">
        <f>wklej!A88:A189</f>
        <v>Tomański Piotr</v>
      </c>
      <c r="B88" s="4" t="str">
        <f>wklej!B88</f>
        <v>Za</v>
      </c>
      <c r="C88" s="4" t="str">
        <f>VLOOKUP(A88,baza_poslowie!$A$2:$C$461,3,FALSE)</f>
        <v>Klub Parlamentarny Platforma Obywatelska</v>
      </c>
      <c r="D88" s="4" t="str">
        <f>VLOOKUP(A88,baza_poslowie!$A$2:$C$461,2,FALSE)</f>
        <v>Krosno, 22</v>
      </c>
    </row>
    <row r="89" spans="1:4" ht="14.25">
      <c r="A89" s="4" t="str">
        <f>wklej!A89:A190</f>
        <v>Tomczyk Cezary</v>
      </c>
      <c r="B89" s="4" t="str">
        <f>wklej!B89</f>
        <v>Za</v>
      </c>
      <c r="C89" s="4" t="str">
        <f>VLOOKUP(A89,baza_poslowie!$A$2:$C$461,3,FALSE)</f>
        <v>Klub Parlamentarny Platforma Obywatelska</v>
      </c>
      <c r="D89" s="4" t="str">
        <f>VLOOKUP(A89,baza_poslowie!$A$2:$C$461,2,FALSE)</f>
        <v>Sieradz, 11</v>
      </c>
    </row>
    <row r="90" spans="1:4" ht="14.25">
      <c r="A90" s="4" t="str">
        <f>wklej!A90:A191</f>
        <v>Tusk Donald</v>
      </c>
      <c r="B90" s="4" t="str">
        <f>wklej!B90</f>
        <v>Za</v>
      </c>
      <c r="C90" s="4" t="str">
        <f>VLOOKUP(A90,baza_poslowie!$A$2:$C$461,3,FALSE)</f>
        <v>Klub Parlamentarny Platforma Obywatelska</v>
      </c>
      <c r="D90" s="4" t="str">
        <f>VLOOKUP(A90,baza_poslowie!$A$2:$C$461,2,FALSE)</f>
        <v>Warszawa, 19</v>
      </c>
    </row>
    <row r="91" spans="1:4" ht="14.25">
      <c r="A91" s="4" t="str">
        <f>wklej!A91:A192</f>
        <v>Tyszkiewicz Krzysztof</v>
      </c>
      <c r="B91" s="4" t="str">
        <f>wklej!B91</f>
        <v>Za</v>
      </c>
      <c r="C91" s="4" t="str">
        <f>VLOOKUP(A91,baza_poslowie!$A$2:$C$461,3,FALSE)</f>
        <v>Klub Parlamentarny Platforma Obywatelska</v>
      </c>
      <c r="D91" s="4" t="str">
        <f>VLOOKUP(A91,baza_poslowie!$A$2:$C$461,2,FALSE)</f>
        <v>Warszawa, 19</v>
      </c>
    </row>
    <row r="92" spans="1:4" ht="14.25">
      <c r="A92" s="4" t="str">
        <f>wklej!A92:A193</f>
        <v>Urban Cezary</v>
      </c>
      <c r="B92" s="4" t="str">
        <f>wklej!B92</f>
        <v>Za</v>
      </c>
      <c r="C92" s="4" t="str">
        <f>VLOOKUP(A92,baza_poslowie!$A$2:$C$461,3,FALSE)</f>
        <v>Klub Parlamentarny Platforma Obywatelska</v>
      </c>
      <c r="D92" s="4" t="str">
        <f>VLOOKUP(A92,baza_poslowie!$A$2:$C$461,2,FALSE)</f>
        <v>Szczecin, 41</v>
      </c>
    </row>
    <row r="93" spans="1:4" ht="14.25">
      <c r="A93" s="4" t="str">
        <f>wklej!A93:A194</f>
        <v>Waśko Piotr</v>
      </c>
      <c r="B93" s="4" t="str">
        <f>wklej!B93</f>
        <v>Za</v>
      </c>
      <c r="C93" s="4" t="str">
        <f>VLOOKUP(A93,baza_poslowie!$A$2:$C$461,3,FALSE)</f>
        <v>Klub Parlamentarny Platforma Obywatelska</v>
      </c>
      <c r="D93" s="4" t="str">
        <f>VLOOKUP(A93,baza_poslowie!$A$2:$C$461,2,FALSE)</f>
        <v>Piła, 38</v>
      </c>
    </row>
    <row r="94" spans="1:4" ht="14.25">
      <c r="A94" s="4" t="str">
        <f>wklej!A94:A195</f>
        <v>Wielichowska Monika</v>
      </c>
      <c r="B94" s="4" t="str">
        <f>wklej!B94</f>
        <v>Za</v>
      </c>
      <c r="C94" s="4" t="str">
        <f>VLOOKUP(A94,baza_poslowie!$A$2:$C$461,3,FALSE)</f>
        <v>Klub Parlamentarny Platforma Obywatelska</v>
      </c>
      <c r="D94" s="4" t="str">
        <f>VLOOKUP(A94,baza_poslowie!$A$2:$C$461,2,FALSE)</f>
        <v>Wałbrzych, 2</v>
      </c>
    </row>
    <row r="95" spans="1:4" ht="14.25">
      <c r="A95" s="4" t="str">
        <f>wklej!A95:A196</f>
        <v>Witkowski Radosław</v>
      </c>
      <c r="B95" s="4" t="str">
        <f>wklej!B95</f>
        <v>Za</v>
      </c>
      <c r="C95" s="4" t="str">
        <f>VLOOKUP(A95,baza_poslowie!$A$2:$C$461,3,FALSE)</f>
        <v>Klub Parlamentarny Platforma Obywatelska</v>
      </c>
      <c r="D95" s="4" t="str">
        <f>VLOOKUP(A95,baza_poslowie!$A$2:$C$461,2,FALSE)</f>
        <v>Radom, 17</v>
      </c>
    </row>
    <row r="96" spans="1:4" ht="14.25">
      <c r="A96" s="4" t="str">
        <f>wklej!A96:A197</f>
        <v>Wojnarowski Norbert</v>
      </c>
      <c r="B96" s="4" t="str">
        <f>wklej!B96</f>
        <v>Za</v>
      </c>
      <c r="C96" s="4" t="str">
        <f>VLOOKUP(A96,baza_poslowie!$A$2:$C$461,3,FALSE)</f>
        <v>Klub Parlamentarny Platforma Obywatelska</v>
      </c>
      <c r="D96" s="4" t="str">
        <f>VLOOKUP(A96,baza_poslowie!$A$2:$C$461,2,FALSE)</f>
        <v>Legnica, 1</v>
      </c>
    </row>
    <row r="97" spans="1:4" ht="14.25">
      <c r="A97" s="4" t="str">
        <f>wklej!A97:A198</f>
        <v>Wolak Ewa</v>
      </c>
      <c r="B97" s="4" t="str">
        <f>wklej!B97</f>
        <v>Za</v>
      </c>
      <c r="C97" s="4" t="str">
        <f>VLOOKUP(A97,baza_poslowie!$A$2:$C$461,3,FALSE)</f>
        <v>Klub Parlamentarny Platforma Obywatelska</v>
      </c>
      <c r="D97" s="4" t="str">
        <f>VLOOKUP(A97,baza_poslowie!$A$2:$C$461,2,FALSE)</f>
        <v>Wrocław, 3</v>
      </c>
    </row>
    <row r="98" spans="1:4" ht="14.25">
      <c r="A98" s="4" t="str">
        <f>wklej!A98:A199</f>
        <v>Wykręt Adam</v>
      </c>
      <c r="B98" s="4" t="str">
        <f>wklej!B98</f>
        <v>Za</v>
      </c>
      <c r="C98" s="4" t="str">
        <f>VLOOKUP(A98,baza_poslowie!$A$2:$C$461,3,FALSE)</f>
        <v>Klub Parlamentarny Platforma Obywatelska</v>
      </c>
      <c r="D98" s="4" t="str">
        <f>VLOOKUP(A98,baza_poslowie!$A$2:$C$461,2,FALSE)</f>
        <v>Bielsko Biała, 27</v>
      </c>
    </row>
    <row r="99" spans="1:4" ht="14.25">
      <c r="A99" s="4" t="str">
        <f>wklej!A99:A200</f>
        <v>Zakrzewska Jadwiga</v>
      </c>
      <c r="B99" s="4" t="str">
        <f>wklej!B99</f>
        <v>Za</v>
      </c>
      <c r="C99" s="4" t="str">
        <f>VLOOKUP(A99,baza_poslowie!$A$2:$C$461,3,FALSE)</f>
        <v>Klub Parlamentarny Platforma Obywatelska</v>
      </c>
      <c r="D99" s="4" t="str">
        <f>VLOOKUP(A99,baza_poslowie!$A$2:$C$461,2,FALSE)</f>
        <v>Warszawa, 20</v>
      </c>
    </row>
    <row r="100" spans="1:4" ht="14.25">
      <c r="A100" s="4" t="str">
        <f>wklej!A100:A201</f>
        <v>Zawadzki Ryszard</v>
      </c>
      <c r="B100" s="4" t="str">
        <f>wklej!B100</f>
        <v>Za</v>
      </c>
      <c r="C100" s="4" t="str">
        <f>VLOOKUP(A100,baza_poslowie!$A$2:$C$461,3,FALSE)</f>
        <v>Klub Parlamentarny Platforma Obywatelska</v>
      </c>
      <c r="D100" s="4" t="str">
        <f>VLOOKUP(A100,baza_poslowie!$A$2:$C$461,2,FALSE)</f>
        <v>Rybnik, 30</v>
      </c>
    </row>
    <row r="101" spans="1:4" ht="14.25">
      <c r="A101" s="4" t="str">
        <f>wklej!A101:A202</f>
        <v>Zieliński Marek</v>
      </c>
      <c r="B101" s="4" t="str">
        <f>wklej!B101</f>
        <v>Za</v>
      </c>
      <c r="C101" s="4" t="str">
        <f>VLOOKUP(A101,baza_poslowie!$A$2:$C$461,3,FALSE)</f>
        <v>Klub Parlamentarny Platforma Obywatelska</v>
      </c>
      <c r="D101" s="4" t="str">
        <f>VLOOKUP(A101,baza_poslowie!$A$2:$C$461,2,FALSE)</f>
        <v>Poznań, 39</v>
      </c>
    </row>
    <row r="102" spans="1:4" ht="14.25">
      <c r="A102" s="4" t="str">
        <f>wklej!A102:A203</f>
        <v>Ziętek Jerzy</v>
      </c>
      <c r="B102" s="4" t="str">
        <f>wklej!B102</f>
        <v>Za</v>
      </c>
      <c r="C102" s="4" t="str">
        <f>VLOOKUP(A102,baza_poslowie!$A$2:$C$461,3,FALSE)</f>
        <v>Klub Parlamentarny Platforma Obywatelska</v>
      </c>
      <c r="D102" s="4" t="str">
        <f>VLOOKUP(A102,baza_poslowie!$A$2:$C$461,2,FALSE)</f>
        <v>Katowice, 31</v>
      </c>
    </row>
    <row r="103" spans="1:4" ht="14.25">
      <c r="A103" s="4" t="str">
        <f>wklej!A103:A204</f>
        <v>Żmijan Stanisław</v>
      </c>
      <c r="B103" s="4" t="str">
        <f>wklej!B103</f>
        <v>Za</v>
      </c>
      <c r="C103" s="4" t="str">
        <f>VLOOKUP(A103,baza_poslowie!$A$2:$C$461,3,FALSE)</f>
        <v>Klub Parlamentarny Platforma Obywatelska</v>
      </c>
      <c r="D103" s="4" t="str">
        <f>VLOOKUP(A103,baza_poslowie!$A$2:$C$461,2,FALSE)</f>
        <v>Chełm, 7</v>
      </c>
    </row>
    <row r="104" spans="1:4" ht="14.25">
      <c r="A104" s="4" t="str">
        <f>wklej!C2</f>
        <v>Arndt Paweł</v>
      </c>
      <c r="B104" s="4" t="str">
        <f>wklej!D2</f>
        <v>Za</v>
      </c>
      <c r="C104" s="4" t="str">
        <f>VLOOKUP(A104,baza_poslowie!$A$2:$C$461,3,FALSE)</f>
        <v>Klub Parlamentarny Platforma Obywatelska</v>
      </c>
      <c r="D104" s="4" t="str">
        <f>VLOOKUP(A104,baza_poslowie!$A$2:$C$461,2,FALSE)</f>
        <v>Konin, 37</v>
      </c>
    </row>
    <row r="105" spans="1:4" ht="14.25">
      <c r="A105" s="4" t="str">
        <f>wklej!C3</f>
        <v>Aziewicz Tadeusz</v>
      </c>
      <c r="B105" s="4" t="str">
        <f>wklej!D3</f>
        <v>Za</v>
      </c>
      <c r="C105" s="4" t="str">
        <f>VLOOKUP(A105,baza_poslowie!$A$2:$C$461,3,FALSE)</f>
        <v>Klub Parlamentarny Platforma Obywatelska</v>
      </c>
      <c r="D105" s="4" t="str">
        <f>VLOOKUP(A105,baza_poslowie!$A$2:$C$461,2,FALSE)</f>
        <v>Gdynia, 26</v>
      </c>
    </row>
    <row r="106" spans="1:4" ht="14.25">
      <c r="A106" s="4" t="str">
        <f>wklej!C4</f>
        <v>Biernacki Marek</v>
      </c>
      <c r="B106" s="4" t="str">
        <f>wklej!D4</f>
        <v>Za</v>
      </c>
      <c r="C106" s="4" t="str">
        <f>VLOOKUP(A106,baza_poslowie!$A$2:$C$461,3,FALSE)</f>
        <v>Klub Parlamentarny Platforma Obywatelska</v>
      </c>
      <c r="D106" s="4" t="str">
        <f>VLOOKUP(A106,baza_poslowie!$A$2:$C$461,2,FALSE)</f>
        <v>Gdynia, 26</v>
      </c>
    </row>
    <row r="107" spans="1:4" ht="14.25">
      <c r="A107" s="4" t="str">
        <f>wklej!C5</f>
        <v>Bojko Bogdan</v>
      </c>
      <c r="B107" s="4" t="str">
        <f>wklej!D5</f>
        <v>Za</v>
      </c>
      <c r="C107" s="4" t="str">
        <f>VLOOKUP(A107,baza_poslowie!$A$2:$C$461,3,FALSE)</f>
        <v>Klub Parlamentarny Platforma Obywatelska</v>
      </c>
      <c r="D107" s="4" t="str">
        <f>VLOOKUP(A107,baza_poslowie!$A$2:$C$461,2,FALSE)</f>
        <v>Zielona Góra, 8</v>
      </c>
    </row>
    <row r="108" spans="1:4" ht="14.25">
      <c r="A108" s="4" t="str">
        <f>wklej!C6</f>
        <v>Borowiak Łukasz</v>
      </c>
      <c r="B108" s="4" t="str">
        <f>wklej!D6</f>
        <v>Za</v>
      </c>
      <c r="C108" s="4" t="str">
        <f>VLOOKUP(A108,baza_poslowie!$A$2:$C$461,3,FALSE)</f>
        <v>Klub Parlamentarny Platforma Obywatelska</v>
      </c>
      <c r="D108" s="4" t="str">
        <f>VLOOKUP(A108,baza_poslowie!$A$2:$C$461,2,FALSE)</f>
        <v>Kalisz, 36</v>
      </c>
    </row>
    <row r="109" spans="1:4" ht="14.25">
      <c r="A109" s="4" t="str">
        <f>wklej!C7</f>
        <v>Brodniak Roman</v>
      </c>
      <c r="B109" s="4" t="str">
        <f>wklej!D7</f>
        <v>Za</v>
      </c>
      <c r="C109" s="4" t="str">
        <f>VLOOKUP(A109,baza_poslowie!$A$2:$C$461,3,FALSE)</f>
        <v>Klub Parlamentarny Platforma Obywatelska</v>
      </c>
      <c r="D109" s="4" t="str">
        <f>VLOOKUP(A109,baza_poslowie!$A$2:$C$461,2,FALSE)</f>
        <v>Legnica, 1</v>
      </c>
    </row>
    <row r="110" spans="1:4" ht="14.25">
      <c r="A110" s="4" t="str">
        <f>wklej!C8</f>
        <v>Bublewicz Beata</v>
      </c>
      <c r="B110" s="4" t="str">
        <f>wklej!D8</f>
        <v>Za</v>
      </c>
      <c r="C110" s="4" t="str">
        <f>VLOOKUP(A110,baza_poslowie!$A$2:$C$461,3,FALSE)</f>
        <v>Klub Parlamentarny Platforma Obywatelska</v>
      </c>
      <c r="D110" s="4" t="str">
        <f>VLOOKUP(A110,baza_poslowie!$A$2:$C$461,2,FALSE)</f>
        <v>Olsztyn, 35</v>
      </c>
    </row>
    <row r="111" spans="1:4" ht="14.25">
      <c r="A111" s="4" t="str">
        <f>wklej!C9</f>
        <v>Bukiewicz Bożenna</v>
      </c>
      <c r="B111" s="4" t="str">
        <f>wklej!D9</f>
        <v>Za</v>
      </c>
      <c r="C111" s="4" t="str">
        <f>VLOOKUP(A111,baza_poslowie!$A$2:$C$461,3,FALSE)</f>
        <v>Klub Parlamentarny Platforma Obywatelska</v>
      </c>
      <c r="D111" s="4" t="str">
        <f>VLOOKUP(A111,baza_poslowie!$A$2:$C$461,2,FALSE)</f>
        <v>Zielona Góra, 8</v>
      </c>
    </row>
    <row r="112" spans="1:4" ht="14.25">
      <c r="A112" s="4" t="str">
        <f>wklej!C10</f>
        <v>Butryn Renata</v>
      </c>
      <c r="B112" s="4" t="str">
        <f>wklej!D10</f>
        <v>Za</v>
      </c>
      <c r="C112" s="4" t="str">
        <f>VLOOKUP(A112,baza_poslowie!$A$2:$C$461,3,FALSE)</f>
        <v>Klub Parlamentarny Platforma Obywatelska</v>
      </c>
      <c r="D112" s="4" t="str">
        <f>VLOOKUP(A112,baza_poslowie!$A$2:$C$461,2,FALSE)</f>
        <v>Rzeszów, 23</v>
      </c>
    </row>
    <row r="113" spans="1:4" ht="14.25">
      <c r="A113" s="4" t="str">
        <f>wklej!C11</f>
        <v>Chwierut Janusz</v>
      </c>
      <c r="B113" s="4" t="str">
        <f>wklej!D11</f>
        <v>Za</v>
      </c>
      <c r="C113" s="4" t="str">
        <f>VLOOKUP(A113,baza_poslowie!$A$2:$C$461,3,FALSE)</f>
        <v>Klub Parlamentarny Platforma Obywatelska</v>
      </c>
      <c r="D113" s="4" t="str">
        <f>VLOOKUP(A113,baza_poslowie!$A$2:$C$461,2,FALSE)</f>
        <v>Chrzanów, 12</v>
      </c>
    </row>
    <row r="114" spans="1:4" ht="14.25">
      <c r="A114" s="4" t="str">
        <f>wklej!C12</f>
        <v>Cieślik Leszek</v>
      </c>
      <c r="B114" s="4" t="str">
        <f>wklej!D12</f>
        <v>Nie głosował</v>
      </c>
      <c r="C114" s="4" t="str">
        <f>VLOOKUP(A114,baza_poslowie!$A$2:$C$461,3,FALSE)</f>
        <v>Klub Parlamentarny Platforma Obywatelska</v>
      </c>
      <c r="D114" s="4" t="str">
        <f>VLOOKUP(A114,baza_poslowie!$A$2:$C$461,2,FALSE)</f>
        <v>Białystok, 24</v>
      </c>
    </row>
    <row r="115" spans="1:4" ht="14.25">
      <c r="A115" s="4" t="str">
        <f>wklej!C13</f>
        <v>Czaplicka Barbara</v>
      </c>
      <c r="B115" s="4" t="str">
        <f>wklej!D13</f>
        <v>Za</v>
      </c>
      <c r="C115" s="4" t="str">
        <f>VLOOKUP(A115,baza_poslowie!$A$2:$C$461,3,FALSE)</f>
        <v>Klub Parlamentarny Platforma Obywatelska</v>
      </c>
      <c r="D115" s="4" t="str">
        <f>VLOOKUP(A115,baza_poslowie!$A$2:$C$461,2,FALSE)</f>
        <v>Warszawa, 20</v>
      </c>
    </row>
    <row r="116" spans="1:4" ht="14.25">
      <c r="A116" s="4" t="str">
        <f>wklej!C14</f>
        <v>Czerwiński Andrzej</v>
      </c>
      <c r="B116" s="4" t="str">
        <f>wklej!D14</f>
        <v>Za</v>
      </c>
      <c r="C116" s="4" t="str">
        <f>VLOOKUP(A116,baza_poslowie!$A$2:$C$461,3,FALSE)</f>
        <v>Klub Parlamentarny Platforma Obywatelska</v>
      </c>
      <c r="D116" s="4" t="str">
        <f>VLOOKUP(A116,baza_poslowie!$A$2:$C$461,2,FALSE)</f>
        <v>Nowy Sącz, 14</v>
      </c>
    </row>
    <row r="117" spans="1:4" ht="14.25">
      <c r="A117" s="4" t="str">
        <f>wklej!C15</f>
        <v>Dąbrowska Alicja</v>
      </c>
      <c r="B117" s="4" t="str">
        <f>wklej!D15</f>
        <v>Za</v>
      </c>
      <c r="C117" s="4" t="str">
        <f>VLOOKUP(A117,baza_poslowie!$A$2:$C$461,3,FALSE)</f>
        <v>Klub Parlamentarny Platforma Obywatelska</v>
      </c>
      <c r="D117" s="4" t="str">
        <f>VLOOKUP(A117,baza_poslowie!$A$2:$C$461,2,FALSE)</f>
        <v>Warszawa, 19</v>
      </c>
    </row>
    <row r="118" spans="1:4" ht="14.25">
      <c r="A118" s="4" t="str">
        <f>wklej!C16</f>
        <v>Drzewiecki Mirosław Michał</v>
      </c>
      <c r="B118" s="4" t="str">
        <f>wklej!D16</f>
        <v>Za</v>
      </c>
      <c r="C118" s="4" t="str">
        <f>VLOOKUP(A118,baza_poslowie!$A$2:$C$461,3,FALSE)</f>
        <v>Klub Parlamentarny Platforma Obywatelska</v>
      </c>
      <c r="D118" s="4" t="str">
        <f>VLOOKUP(A118,baza_poslowie!$A$2:$C$461,2,FALSE)</f>
        <v>Łódź, 9</v>
      </c>
    </row>
    <row r="119" spans="1:4" ht="14.25">
      <c r="A119" s="4" t="str">
        <f>wklej!C17</f>
        <v>Durka Zenon</v>
      </c>
      <c r="B119" s="4" t="str">
        <f>wklej!D17</f>
        <v>Za</v>
      </c>
      <c r="C119" s="4" t="str">
        <f>VLOOKUP(A119,baza_poslowie!$A$2:$C$461,3,FALSE)</f>
        <v>Klub Parlamentarny Platforma Obywatelska</v>
      </c>
      <c r="D119" s="4" t="str">
        <f>VLOOKUP(A119,baza_poslowie!$A$2:$C$461,2,FALSE)</f>
        <v>Warszawa, 20</v>
      </c>
    </row>
    <row r="120" spans="1:4" ht="14.25">
      <c r="A120" s="4" t="str">
        <f>wklej!C18</f>
        <v>Dzikowski Waldy</v>
      </c>
      <c r="B120" s="4" t="str">
        <f>wklej!D18</f>
        <v>Za</v>
      </c>
      <c r="C120" s="4" t="str">
        <f>VLOOKUP(A120,baza_poslowie!$A$2:$C$461,3,FALSE)</f>
        <v>Klub Parlamentarny Platforma Obywatelska</v>
      </c>
      <c r="D120" s="4" t="str">
        <f>VLOOKUP(A120,baza_poslowie!$A$2:$C$461,2,FALSE)</f>
        <v>Poznań, 39</v>
      </c>
    </row>
    <row r="121" spans="1:4" ht="14.25">
      <c r="A121" s="4" t="str">
        <f>wklej!C19</f>
        <v>Fedorowicz Jerzy Feliks</v>
      </c>
      <c r="B121" s="4" t="str">
        <f>wklej!D19</f>
        <v>Za</v>
      </c>
      <c r="C121" s="4" t="str">
        <f>VLOOKUP(A121,baza_poslowie!$A$2:$C$461,3,FALSE)</f>
        <v>Klub Parlamentarny Platforma Obywatelska</v>
      </c>
      <c r="D121" s="4" t="str">
        <f>VLOOKUP(A121,baza_poslowie!$A$2:$C$461,2,FALSE)</f>
        <v>Kraków, 13</v>
      </c>
    </row>
    <row r="122" spans="1:4" ht="14.25">
      <c r="A122" s="4" t="str">
        <f>wklej!C20</f>
        <v>Gadowski Krzysztof</v>
      </c>
      <c r="B122" s="4" t="str">
        <f>wklej!D20</f>
        <v>Za</v>
      </c>
      <c r="C122" s="4" t="str">
        <f>VLOOKUP(A122,baza_poslowie!$A$2:$C$461,3,FALSE)</f>
        <v>Klub Parlamentarny Platforma Obywatelska</v>
      </c>
      <c r="D122" s="4" t="str">
        <f>VLOOKUP(A122,baza_poslowie!$A$2:$C$461,2,FALSE)</f>
        <v>Rybnik, 30</v>
      </c>
    </row>
    <row r="123" spans="1:4" ht="14.25">
      <c r="A123" s="4" t="str">
        <f>wklej!C21</f>
        <v>Gawłowski Stanisław</v>
      </c>
      <c r="B123" s="4" t="str">
        <f>wklej!D21</f>
        <v>Za</v>
      </c>
      <c r="C123" s="4" t="str">
        <f>VLOOKUP(A123,baza_poslowie!$A$2:$C$461,3,FALSE)</f>
        <v>Klub Parlamentarny Platforma Obywatelska</v>
      </c>
      <c r="D123" s="4" t="str">
        <f>VLOOKUP(A123,baza_poslowie!$A$2:$C$461,2,FALSE)</f>
        <v>Koszalin, 40</v>
      </c>
    </row>
    <row r="124" spans="1:4" ht="14.25">
      <c r="A124" s="4" t="str">
        <f>wklej!C22</f>
        <v>Gibała Łukasz</v>
      </c>
      <c r="B124" s="4" t="str">
        <f>wklej!D22</f>
        <v>Za</v>
      </c>
      <c r="C124" s="4" t="str">
        <f>VLOOKUP(A124,baza_poslowie!$A$2:$C$461,3,FALSE)</f>
        <v>Klub Parlamentarny Platforma Obywatelska</v>
      </c>
      <c r="D124" s="4" t="str">
        <f>VLOOKUP(A124,baza_poslowie!$A$2:$C$461,2,FALSE)</f>
        <v>Kraków, 13</v>
      </c>
    </row>
    <row r="125" spans="1:4" ht="14.25">
      <c r="A125" s="4" t="str">
        <f>wklej!C23</f>
        <v>Głogowski Tomasz</v>
      </c>
      <c r="B125" s="4" t="str">
        <f>wklej!D23</f>
        <v>Za</v>
      </c>
      <c r="C125" s="4" t="str">
        <f>VLOOKUP(A125,baza_poslowie!$A$2:$C$461,3,FALSE)</f>
        <v>Klub Parlamentarny Platforma Obywatelska</v>
      </c>
      <c r="D125" s="4" t="str">
        <f>VLOOKUP(A125,baza_poslowie!$A$2:$C$461,2,FALSE)</f>
        <v>Gliwice, 29</v>
      </c>
    </row>
    <row r="126" spans="1:4" ht="14.25">
      <c r="A126" s="4" t="str">
        <f>wklej!C24</f>
        <v>Gowin Jarosław</v>
      </c>
      <c r="B126" s="4" t="str">
        <f>wklej!D24</f>
        <v>Za</v>
      </c>
      <c r="C126" s="4" t="str">
        <f>VLOOKUP(A126,baza_poslowie!$A$2:$C$461,3,FALSE)</f>
        <v>Klub Parlamentarny Platforma Obywatelska</v>
      </c>
      <c r="D126" s="4" t="str">
        <f>VLOOKUP(A126,baza_poslowie!$A$2:$C$461,2,FALSE)</f>
        <v>Kraków, 13</v>
      </c>
    </row>
    <row r="127" spans="1:4" ht="14.25">
      <c r="A127" s="4" t="str">
        <f>wklej!C25</f>
        <v>Grad Aleksander</v>
      </c>
      <c r="B127" s="4" t="str">
        <f>wklej!D25</f>
        <v>Za</v>
      </c>
      <c r="C127" s="4" t="str">
        <f>VLOOKUP(A127,baza_poslowie!$A$2:$C$461,3,FALSE)</f>
        <v>Klub Parlamentarny Platforma Obywatelska</v>
      </c>
      <c r="D127" s="4" t="str">
        <f>VLOOKUP(A127,baza_poslowie!$A$2:$C$461,2,FALSE)</f>
        <v>Tarnów, 15</v>
      </c>
    </row>
    <row r="128" spans="1:4" ht="14.25">
      <c r="A128" s="4" t="str">
        <f>wklej!C26</f>
        <v>Graś Paweł</v>
      </c>
      <c r="B128" s="4" t="str">
        <f>wklej!D26</f>
        <v>Za</v>
      </c>
      <c r="C128" s="4" t="str">
        <f>VLOOKUP(A128,baza_poslowie!$A$2:$C$461,3,FALSE)</f>
        <v>Klub Parlamentarny Platforma Obywatelska</v>
      </c>
      <c r="D128" s="4" t="str">
        <f>VLOOKUP(A128,baza_poslowie!$A$2:$C$461,2,FALSE)</f>
        <v>Chrzanów, 12</v>
      </c>
    </row>
    <row r="129" spans="1:4" ht="14.25">
      <c r="A129" s="4" t="str">
        <f>wklej!C27</f>
        <v>Gut-Mostowy Andrzej</v>
      </c>
      <c r="B129" s="4" t="str">
        <f>wklej!D27</f>
        <v>Za</v>
      </c>
      <c r="C129" s="4" t="str">
        <f>VLOOKUP(A129,baza_poslowie!$A$2:$C$461,3,FALSE)</f>
        <v>Klub Parlamentarny Platforma Obywatelska</v>
      </c>
      <c r="D129" s="4" t="str">
        <f>VLOOKUP(A129,baza_poslowie!$A$2:$C$461,2,FALSE)</f>
        <v>Nowy Sącz, 14</v>
      </c>
    </row>
    <row r="130" spans="1:4" ht="14.25">
      <c r="A130" s="4" t="str">
        <f>wklej!C28</f>
        <v>Halicki Andrzej</v>
      </c>
      <c r="B130" s="4" t="str">
        <f>wklej!D28</f>
        <v>Za</v>
      </c>
      <c r="C130" s="4" t="str">
        <f>VLOOKUP(A130,baza_poslowie!$A$2:$C$461,3,FALSE)</f>
        <v>Klub Parlamentarny Platforma Obywatelska</v>
      </c>
      <c r="D130" s="4" t="str">
        <f>VLOOKUP(A130,baza_poslowie!$A$2:$C$461,2,FALSE)</f>
        <v>Warszawa, 19</v>
      </c>
    </row>
    <row r="131" spans="1:4" ht="14.25">
      <c r="A131" s="4" t="str">
        <f>wklej!C29</f>
        <v>Huskowski Stanisław</v>
      </c>
      <c r="B131" s="4" t="str">
        <f>wklej!D29</f>
        <v>Za</v>
      </c>
      <c r="C131" s="4" t="str">
        <f>VLOOKUP(A131,baza_poslowie!$A$2:$C$461,3,FALSE)</f>
        <v>Klub Parlamentarny Platforma Obywatelska</v>
      </c>
      <c r="D131" s="4" t="str">
        <f>VLOOKUP(A131,baza_poslowie!$A$2:$C$461,2,FALSE)</f>
        <v>Wrocław, 3</v>
      </c>
    </row>
    <row r="132" spans="1:4" ht="14.25">
      <c r="A132" s="4" t="str">
        <f>wklej!C30</f>
        <v>Jaros Michał</v>
      </c>
      <c r="B132" s="4" t="str">
        <f>wklej!D30</f>
        <v>Za</v>
      </c>
      <c r="C132" s="4" t="str">
        <f>VLOOKUP(A132,baza_poslowie!$A$2:$C$461,3,FALSE)</f>
        <v>Klub Parlamentarny Platforma Obywatelska</v>
      </c>
      <c r="D132" s="4" t="str">
        <f>VLOOKUP(A132,baza_poslowie!$A$2:$C$461,2,FALSE)</f>
        <v>Wrocław, 3</v>
      </c>
    </row>
    <row r="133" spans="1:4" ht="14.25">
      <c r="A133" s="4" t="str">
        <f>wklej!C31</f>
        <v>Kaczor Roman</v>
      </c>
      <c r="B133" s="4" t="str">
        <f>wklej!D31</f>
        <v>Za</v>
      </c>
      <c r="C133" s="4" t="str">
        <f>VLOOKUP(A133,baza_poslowie!$A$2:$C$461,3,FALSE)</f>
        <v>Klub Parlamentarny Platforma Obywatelska</v>
      </c>
      <c r="D133" s="4" t="str">
        <f>VLOOKUP(A133,baza_poslowie!$A$2:$C$461,2,FALSE)</f>
        <v>Wrocław, 3</v>
      </c>
    </row>
    <row r="134" spans="1:4" ht="14.25">
      <c r="A134" s="4" t="str">
        <f>wklej!C32</f>
        <v>Karpiński Grzegorz</v>
      </c>
      <c r="B134" s="4" t="str">
        <f>wklej!D32</f>
        <v>Za</v>
      </c>
      <c r="C134" s="4" t="str">
        <f>VLOOKUP(A134,baza_poslowie!$A$2:$C$461,3,FALSE)</f>
        <v>Klub Parlamentarny Platforma Obywatelska</v>
      </c>
      <c r="D134" s="4" t="str">
        <f>VLOOKUP(A134,baza_poslowie!$A$2:$C$461,2,FALSE)</f>
        <v>Toruń, 5</v>
      </c>
    </row>
    <row r="135" spans="1:4" ht="14.25">
      <c r="A135" s="4" t="str">
        <f>wklej!C33</f>
        <v>Katulski Jarosław</v>
      </c>
      <c r="B135" s="4" t="str">
        <f>wklej!D33</f>
        <v>Za</v>
      </c>
      <c r="C135" s="4" t="str">
        <f>VLOOKUP(A135,baza_poslowie!$A$2:$C$461,3,FALSE)</f>
        <v>Klub Parlamentarny Platforma Obywatelska</v>
      </c>
      <c r="D135" s="4" t="str">
        <f>VLOOKUP(A135,baza_poslowie!$A$2:$C$461,2,FALSE)</f>
        <v>Bydgoszcz, 4</v>
      </c>
    </row>
    <row r="136" spans="1:4" ht="14.25">
      <c r="A136" s="4" t="str">
        <f>wklej!C34</f>
        <v>Kidawa-Błońska Małgorzata</v>
      </c>
      <c r="B136" s="4" t="str">
        <f>wklej!D34</f>
        <v>Za</v>
      </c>
      <c r="C136" s="4" t="str">
        <f>VLOOKUP(A136,baza_poslowie!$A$2:$C$461,3,FALSE)</f>
        <v>Klub Parlamentarny Platforma Obywatelska</v>
      </c>
      <c r="D136" s="4" t="str">
        <f>VLOOKUP(A136,baza_poslowie!$A$2:$C$461,2,FALSE)</f>
        <v>Warszawa, 19</v>
      </c>
    </row>
    <row r="137" spans="1:4" ht="14.25">
      <c r="A137" s="4" t="str">
        <f>wklej!C35</f>
        <v>Kłosin Krystyna</v>
      </c>
      <c r="B137" s="4" t="str">
        <f>wklej!D35</f>
        <v>Za</v>
      </c>
      <c r="C137" s="4" t="str">
        <f>VLOOKUP(A137,baza_poslowie!$A$2:$C$461,3,FALSE)</f>
        <v>Klub Parlamentarny Platforma Obywatelska</v>
      </c>
      <c r="D137" s="4" t="str">
        <f>VLOOKUP(A137,baza_poslowie!$A$2:$C$461,2,FALSE)</f>
        <v>Gdynia, 26</v>
      </c>
    </row>
    <row r="138" spans="1:4" ht="14.25">
      <c r="A138" s="4" t="str">
        <f>wklej!C36</f>
        <v>Konwiński Zbigniew</v>
      </c>
      <c r="B138" s="4" t="str">
        <f>wklej!D36</f>
        <v>Za</v>
      </c>
      <c r="C138" s="4" t="str">
        <f>VLOOKUP(A138,baza_poslowie!$A$2:$C$461,3,FALSE)</f>
        <v>Klub Parlamentarny Platforma Obywatelska</v>
      </c>
      <c r="D138" s="4" t="str">
        <f>VLOOKUP(A138,baza_poslowie!$A$2:$C$461,2,FALSE)</f>
        <v>Gdynia, 26</v>
      </c>
    </row>
    <row r="139" spans="1:4" ht="14.25">
      <c r="A139" s="4" t="str">
        <f>wklej!C37</f>
        <v>Kopaczewska Domicela</v>
      </c>
      <c r="B139" s="4" t="str">
        <f>wklej!D37</f>
        <v>Za</v>
      </c>
      <c r="C139" s="4" t="str">
        <f>VLOOKUP(A139,baza_poslowie!$A$2:$C$461,3,FALSE)</f>
        <v>Klub Parlamentarny Platforma Obywatelska</v>
      </c>
      <c r="D139" s="4" t="str">
        <f>VLOOKUP(A139,baza_poslowie!$A$2:$C$461,2,FALSE)</f>
        <v>Toruń, 5</v>
      </c>
    </row>
    <row r="140" spans="1:4" ht="14.25">
      <c r="A140" s="4" t="str">
        <f>wklej!C38</f>
        <v>Korzeniowski Leszek</v>
      </c>
      <c r="B140" s="4" t="str">
        <f>wklej!D38</f>
        <v>Za</v>
      </c>
      <c r="C140" s="4" t="str">
        <f>VLOOKUP(A140,baza_poslowie!$A$2:$C$461,3,FALSE)</f>
        <v>Klub Parlamentarny Platforma Obywatelska</v>
      </c>
      <c r="D140" s="4" t="str">
        <f>VLOOKUP(A140,baza_poslowie!$A$2:$C$461,2,FALSE)</f>
        <v>Opole, 21</v>
      </c>
    </row>
    <row r="141" spans="1:4" ht="14.25">
      <c r="A141" s="4" t="str">
        <f>wklej!C39</f>
        <v>Kozaczyński Jacek</v>
      </c>
      <c r="B141" s="4" t="str">
        <f>wklej!D39</f>
        <v>Za</v>
      </c>
      <c r="C141" s="4" t="str">
        <f>VLOOKUP(A141,baza_poslowie!$A$2:$C$461,3,FALSE)</f>
        <v>Klub Parlamentarny Platforma Obywatelska</v>
      </c>
      <c r="D141" s="4" t="str">
        <f>VLOOKUP(A141,baza_poslowie!$A$2:$C$461,2,FALSE)</f>
        <v>Siedlce, 18</v>
      </c>
    </row>
    <row r="142" spans="1:4" ht="14.25">
      <c r="A142" s="4" t="str">
        <f>wklej!C40</f>
        <v>Kozłowska-Rajewicz Agnieszka</v>
      </c>
      <c r="B142" s="4" t="str">
        <f>wklej!D40</f>
        <v>Za</v>
      </c>
      <c r="C142" s="4" t="str">
        <f>VLOOKUP(A142,baza_poslowie!$A$2:$C$461,3,FALSE)</f>
        <v>Klub Parlamentarny Platforma Obywatelska</v>
      </c>
      <c r="D142" s="4" t="str">
        <f>VLOOKUP(A142,baza_poslowie!$A$2:$C$461,2,FALSE)</f>
        <v>Poznań, 39</v>
      </c>
    </row>
    <row r="143" spans="1:4" ht="14.25">
      <c r="A143" s="4" t="str">
        <f>wklej!C41</f>
        <v>Kropiwnicki Robert</v>
      </c>
      <c r="B143" s="4" t="str">
        <f>wklej!D41</f>
        <v>Za</v>
      </c>
      <c r="C143" s="4" t="str">
        <f>VLOOKUP(A143,baza_poslowie!$A$2:$C$461,3,FALSE)</f>
        <v>Klub Parlamentarny Platforma Obywatelska</v>
      </c>
      <c r="D143" s="4" t="str">
        <f>VLOOKUP(A143,baza_poslowie!$A$2:$C$461,2,FALSE)</f>
        <v>Legnica, 1</v>
      </c>
    </row>
    <row r="144" spans="1:4" ht="14.25">
      <c r="A144" s="4" t="str">
        <f>wklej!C42</f>
        <v>Krupa Jacek</v>
      </c>
      <c r="B144" s="4" t="str">
        <f>wklej!D42</f>
        <v>Za</v>
      </c>
      <c r="C144" s="4" t="str">
        <f>VLOOKUP(A144,baza_poslowie!$A$2:$C$461,3,FALSE)</f>
        <v>Klub Parlamentarny Platforma Obywatelska</v>
      </c>
      <c r="D144" s="4" t="str">
        <f>VLOOKUP(A144,baza_poslowie!$A$2:$C$461,2,FALSE)</f>
        <v>Kraków, 13</v>
      </c>
    </row>
    <row r="145" spans="1:4" ht="14.25">
      <c r="A145" s="4" t="str">
        <f>wklej!C43</f>
        <v>Kulas Jan</v>
      </c>
      <c r="B145" s="4" t="str">
        <f>wklej!D43</f>
        <v>Za</v>
      </c>
      <c r="C145" s="4" t="str">
        <f>VLOOKUP(A145,baza_poslowie!$A$2:$C$461,3,FALSE)</f>
        <v>Klub Parlamentarny Platforma Obywatelska</v>
      </c>
      <c r="D145" s="4" t="str">
        <f>VLOOKUP(A145,baza_poslowie!$A$2:$C$461,2,FALSE)</f>
        <v>Gdańsk, 25</v>
      </c>
    </row>
    <row r="146" spans="1:4" ht="14.25">
      <c r="A146" s="4" t="str">
        <f>wklej!C44</f>
        <v>Kuriata Jan</v>
      </c>
      <c r="B146" s="4" t="str">
        <f>wklej!D44</f>
        <v>Za</v>
      </c>
      <c r="C146" s="4" t="str">
        <f>VLOOKUP(A146,baza_poslowie!$A$2:$C$461,3,FALSE)</f>
        <v>Klub Parlamentarny Platforma Obywatelska</v>
      </c>
      <c r="D146" s="4" t="str">
        <f>VLOOKUP(A146,baza_poslowie!$A$2:$C$461,2,FALSE)</f>
        <v>Koszalin, 40</v>
      </c>
    </row>
    <row r="147" spans="1:4" ht="14.25">
      <c r="A147" s="4" t="str">
        <f>wklej!C45</f>
        <v>Lenz Tomasz</v>
      </c>
      <c r="B147" s="4" t="str">
        <f>wklej!D45</f>
        <v>Za</v>
      </c>
      <c r="C147" s="4" t="str">
        <f>VLOOKUP(A147,baza_poslowie!$A$2:$C$461,3,FALSE)</f>
        <v>Klub Parlamentarny Platforma Obywatelska</v>
      </c>
      <c r="D147" s="4" t="str">
        <f>VLOOKUP(A147,baza_poslowie!$A$2:$C$461,2,FALSE)</f>
        <v>Toruń, 5</v>
      </c>
    </row>
    <row r="148" spans="1:4" ht="14.25">
      <c r="A148" s="4" t="str">
        <f>wklej!C46</f>
        <v>Lipiński Dariusz</v>
      </c>
      <c r="B148" s="4" t="str">
        <f>wklej!D46</f>
        <v>Za</v>
      </c>
      <c r="C148" s="4" t="str">
        <f>VLOOKUP(A148,baza_poslowie!$A$2:$C$461,3,FALSE)</f>
        <v>Klub Parlamentarny Platforma Obywatelska</v>
      </c>
      <c r="D148" s="4" t="str">
        <f>VLOOKUP(A148,baza_poslowie!$A$2:$C$461,2,FALSE)</f>
        <v>Poznań, 39</v>
      </c>
    </row>
    <row r="149" spans="1:4" ht="14.25">
      <c r="A149" s="4" t="str">
        <f>wklej!C47</f>
        <v>Małecka-Libera Beata</v>
      </c>
      <c r="B149" s="4" t="str">
        <f>wklej!D47</f>
        <v>Za</v>
      </c>
      <c r="C149" s="4" t="str">
        <f>VLOOKUP(A149,baza_poslowie!$A$2:$C$461,3,FALSE)</f>
        <v>Klub Parlamentarny Platforma Obywatelska</v>
      </c>
      <c r="D149" s="4" t="str">
        <f>VLOOKUP(A149,baza_poslowie!$A$2:$C$461,2,FALSE)</f>
        <v>Sosnowiec, 32</v>
      </c>
    </row>
    <row r="150" spans="1:4" ht="14.25">
      <c r="A150" s="4" t="str">
        <f>wklej!C48</f>
        <v>Matusik-Lipiec Katarzyna</v>
      </c>
      <c r="B150" s="4" t="str">
        <f>wklej!D48</f>
        <v>Za</v>
      </c>
      <c r="C150" s="4" t="str">
        <f>VLOOKUP(A150,baza_poslowie!$A$2:$C$461,3,FALSE)</f>
        <v>Klub Parlamentarny Platforma Obywatelska</v>
      </c>
      <c r="D150" s="4" t="str">
        <f>VLOOKUP(A150,baza_poslowie!$A$2:$C$461,2,FALSE)</f>
        <v>Kraków, 13</v>
      </c>
    </row>
    <row r="151" spans="1:4" ht="14.25">
      <c r="A151" s="4" t="str">
        <f>wklej!C49</f>
        <v>Miodowicz Konstanty</v>
      </c>
      <c r="B151" s="4" t="str">
        <f>wklej!D49</f>
        <v>Za</v>
      </c>
      <c r="C151" s="4" t="str">
        <f>VLOOKUP(A151,baza_poslowie!$A$2:$C$461,3,FALSE)</f>
        <v>Klub Parlamentarny Platforma Obywatelska</v>
      </c>
      <c r="D151" s="4" t="str">
        <f>VLOOKUP(A151,baza_poslowie!$A$2:$C$461,2,FALSE)</f>
        <v>Kielce, 33</v>
      </c>
    </row>
    <row r="152" spans="1:4" ht="14.25">
      <c r="A152" s="4" t="str">
        <f>wklej!C50</f>
        <v>Mroczek Czesław</v>
      </c>
      <c r="B152" s="4" t="str">
        <f>wklej!D50</f>
        <v>Za</v>
      </c>
      <c r="C152" s="4" t="str">
        <f>VLOOKUP(A152,baza_poslowie!$A$2:$C$461,3,FALSE)</f>
        <v>Klub Parlamentarny Platforma Obywatelska</v>
      </c>
      <c r="D152" s="4" t="str">
        <f>VLOOKUP(A152,baza_poslowie!$A$2:$C$461,2,FALSE)</f>
        <v>Siedlce, 18</v>
      </c>
    </row>
    <row r="153" spans="1:4" ht="14.25">
      <c r="A153" s="4" t="str">
        <f>wklej!C51</f>
        <v>Mucha Joanna</v>
      </c>
      <c r="B153" s="4" t="str">
        <f>wklej!D51</f>
        <v>Za</v>
      </c>
      <c r="C153" s="4" t="str">
        <f>VLOOKUP(A153,baza_poslowie!$A$2:$C$461,3,FALSE)</f>
        <v>Klub Parlamentarny Platforma Obywatelska</v>
      </c>
      <c r="D153" s="4" t="str">
        <f>VLOOKUP(A153,baza_poslowie!$A$2:$C$461,2,FALSE)</f>
        <v>Lublin, 6</v>
      </c>
    </row>
    <row r="154" spans="1:4" ht="14.25">
      <c r="A154" s="4" t="str">
        <f>wklej!C52</f>
        <v>Naguszewski Tadeusz</v>
      </c>
      <c r="B154" s="4" t="str">
        <f>wklej!D52</f>
        <v>Za</v>
      </c>
      <c r="C154" s="4" t="str">
        <f>VLOOKUP(A154,baza_poslowie!$A$2:$C$461,3,FALSE)</f>
        <v>Klub Parlamentarny Platforma Obywatelska</v>
      </c>
      <c r="D154" s="4" t="str">
        <f>VLOOKUP(A154,baza_poslowie!$A$2:$C$461,2,FALSE)</f>
        <v>Elbląg, 34</v>
      </c>
    </row>
    <row r="155" spans="1:4" ht="14.25">
      <c r="A155" s="4" t="str">
        <f>wklej!C53</f>
        <v>Niesiołowski Stefan</v>
      </c>
      <c r="B155" s="4" t="str">
        <f>wklej!D53</f>
        <v>Za</v>
      </c>
      <c r="C155" s="4" t="str">
        <f>VLOOKUP(A155,baza_poslowie!$A$2:$C$461,3,FALSE)</f>
        <v>Klub Parlamentarny Platforma Obywatelska</v>
      </c>
      <c r="D155" s="4" t="str">
        <f>VLOOKUP(A155,baza_poslowie!$A$2:$C$461,2,FALSE)</f>
        <v>Zielona Góra, 8</v>
      </c>
    </row>
    <row r="156" spans="1:4" ht="14.25">
      <c r="A156" s="4" t="str">
        <f>wklej!C54</f>
        <v>Nykiel Mirosława</v>
      </c>
      <c r="B156" s="4" t="str">
        <f>wklej!D54</f>
        <v>Za</v>
      </c>
      <c r="C156" s="4" t="str">
        <f>VLOOKUP(A156,baza_poslowie!$A$2:$C$461,3,FALSE)</f>
        <v>Klub Parlamentarny Platforma Obywatelska</v>
      </c>
      <c r="D156" s="4" t="str">
        <f>VLOOKUP(A156,baza_poslowie!$A$2:$C$461,2,FALSE)</f>
        <v>Bielsko Biała, 27</v>
      </c>
    </row>
    <row r="157" spans="1:4" ht="14.25">
      <c r="A157" s="4" t="str">
        <f>wklej!C55</f>
        <v>Okrągły Janina</v>
      </c>
      <c r="B157" s="4" t="str">
        <f>wklej!D55</f>
        <v>Za</v>
      </c>
      <c r="C157" s="4" t="str">
        <f>VLOOKUP(A157,baza_poslowie!$A$2:$C$461,3,FALSE)</f>
        <v>Klub Parlamentarny Platforma Obywatelska</v>
      </c>
      <c r="D157" s="4" t="str">
        <f>VLOOKUP(A157,baza_poslowie!$A$2:$C$461,2,FALSE)</f>
        <v>Opole, 21</v>
      </c>
    </row>
    <row r="158" spans="1:4" ht="14.25">
      <c r="A158" s="4" t="str">
        <f>wklej!C56</f>
        <v>Olejniczak Danuta</v>
      </c>
      <c r="B158" s="4" t="str">
        <f>wklej!D56</f>
        <v>Za</v>
      </c>
      <c r="C158" s="4" t="str">
        <f>VLOOKUP(A158,baza_poslowie!$A$2:$C$461,3,FALSE)</f>
        <v>Klub Parlamentarny Platforma Obywatelska</v>
      </c>
      <c r="D158" s="4" t="str">
        <f>VLOOKUP(A158,baza_poslowie!$A$2:$C$461,2,FALSE)</f>
        <v>Koszalin, 40</v>
      </c>
    </row>
    <row r="159" spans="1:4" ht="14.25">
      <c r="A159" s="4" t="str">
        <f>wklej!C57</f>
        <v>Ołowski Piotr</v>
      </c>
      <c r="B159" s="4" t="str">
        <f>wklej!D57</f>
        <v>Za</v>
      </c>
      <c r="C159" s="4" t="str">
        <f>VLOOKUP(A159,baza_poslowie!$A$2:$C$461,3,FALSE)</f>
        <v>Klub Parlamentarny Platforma Obywatelska</v>
      </c>
      <c r="D159" s="4" t="str">
        <f>VLOOKUP(A159,baza_poslowie!$A$2:$C$461,2,FALSE)</f>
        <v>Gdańsk, 25</v>
      </c>
    </row>
    <row r="160" spans="1:4" ht="14.25">
      <c r="A160" s="4" t="str">
        <f>wklej!C58</f>
        <v>Orzechowski Andrzej</v>
      </c>
      <c r="B160" s="4" t="str">
        <f>wklej!D58</f>
        <v>Za</v>
      </c>
      <c r="C160" s="4" t="str">
        <f>VLOOKUP(A160,baza_poslowie!$A$2:$C$461,3,FALSE)</f>
        <v>Klub Parlamentarny Platforma Obywatelska</v>
      </c>
      <c r="D160" s="4" t="str">
        <f>VLOOKUP(A160,baza_poslowie!$A$2:$C$461,2,FALSE)</f>
        <v>Olsztyn, 35</v>
      </c>
    </row>
    <row r="161" spans="1:4" ht="14.25">
      <c r="A161" s="4" t="str">
        <f>wklej!C59</f>
        <v>Oświęcimski Konstanty</v>
      </c>
      <c r="B161" s="4" t="str">
        <f>wklej!D59</f>
        <v>Za</v>
      </c>
      <c r="C161" s="4" t="str">
        <f>VLOOKUP(A161,baza_poslowie!$A$2:$C$461,3,FALSE)</f>
        <v>Klub Parlamentarny Platforma Obywatelska</v>
      </c>
      <c r="D161" s="4" t="str">
        <f>VLOOKUP(A161,baza_poslowie!$A$2:$C$461,2,FALSE)</f>
        <v>Szczecin, 41</v>
      </c>
    </row>
    <row r="162" spans="1:4" ht="14.25">
      <c r="A162" s="4" t="str">
        <f>wklej!C60</f>
        <v>Pahl Witold</v>
      </c>
      <c r="B162" s="4" t="str">
        <f>wklej!D60</f>
        <v>Za</v>
      </c>
      <c r="C162" s="4" t="str">
        <f>VLOOKUP(A162,baza_poslowie!$A$2:$C$461,3,FALSE)</f>
        <v>Klub Parlamentarny Platforma Obywatelska</v>
      </c>
      <c r="D162" s="4" t="str">
        <f>VLOOKUP(A162,baza_poslowie!$A$2:$C$461,2,FALSE)</f>
        <v>Zielona Góra, 8</v>
      </c>
    </row>
    <row r="163" spans="1:4" ht="14.25">
      <c r="A163" s="4" t="str">
        <f>wklej!C61</f>
        <v>Piechota Sławomir</v>
      </c>
      <c r="B163" s="4" t="str">
        <f>wklej!D61</f>
        <v>Za</v>
      </c>
      <c r="C163" s="4" t="str">
        <f>VLOOKUP(A163,baza_poslowie!$A$2:$C$461,3,FALSE)</f>
        <v>Klub Parlamentarny Platforma Obywatelska</v>
      </c>
      <c r="D163" s="4" t="str">
        <f>VLOOKUP(A163,baza_poslowie!$A$2:$C$461,2,FALSE)</f>
        <v>Wrocław, 3</v>
      </c>
    </row>
    <row r="164" spans="1:4" ht="14.25">
      <c r="A164" s="4" t="str">
        <f>wklej!C62</f>
        <v>Pietraszewska Danuta</v>
      </c>
      <c r="B164" s="4" t="str">
        <f>wklej!D62</f>
        <v>Za</v>
      </c>
      <c r="C164" s="4" t="str">
        <f>VLOOKUP(A164,baza_poslowie!$A$2:$C$461,3,FALSE)</f>
        <v>Klub Parlamentarny Platforma Obywatelska</v>
      </c>
      <c r="D164" s="4" t="str">
        <f>VLOOKUP(A164,baza_poslowie!$A$2:$C$461,2,FALSE)</f>
        <v>Katowice, 31</v>
      </c>
    </row>
    <row r="165" spans="1:4" ht="14.25">
      <c r="A165" s="4" t="str">
        <f>wklej!C63</f>
        <v>Piotrowska Teresa</v>
      </c>
      <c r="B165" s="4" t="str">
        <f>wklej!D63</f>
        <v>Za</v>
      </c>
      <c r="C165" s="4" t="str">
        <f>VLOOKUP(A165,baza_poslowie!$A$2:$C$461,3,FALSE)</f>
        <v>Klub Parlamentarny Platforma Obywatelska</v>
      </c>
      <c r="D165" s="4" t="str">
        <f>VLOOKUP(A165,baza_poslowie!$A$2:$C$461,2,FALSE)</f>
        <v>Bydgoszcz, 4</v>
      </c>
    </row>
    <row r="166" spans="1:4" ht="14.25">
      <c r="A166" s="4" t="str">
        <f>wklej!C64</f>
        <v>Plocke Kazimierz</v>
      </c>
      <c r="B166" s="4" t="str">
        <f>wklej!D64</f>
        <v>Za</v>
      </c>
      <c r="C166" s="4" t="str">
        <f>VLOOKUP(A166,baza_poslowie!$A$2:$C$461,3,FALSE)</f>
        <v>Klub Parlamentarny Platforma Obywatelska</v>
      </c>
      <c r="D166" s="4" t="str">
        <f>VLOOKUP(A166,baza_poslowie!$A$2:$C$461,2,FALSE)</f>
        <v>Gdynia, 26</v>
      </c>
    </row>
    <row r="167" spans="1:4" ht="14.25">
      <c r="A167" s="4" t="str">
        <f>wklej!C65</f>
        <v>Pomaska Agnieszka</v>
      </c>
      <c r="B167" s="4" t="str">
        <f>wklej!D65</f>
        <v>Za</v>
      </c>
      <c r="C167" s="4" t="str">
        <f>VLOOKUP(A167,baza_poslowie!$A$2:$C$461,3,FALSE)</f>
        <v>Klub Parlamentarny Platforma Obywatelska</v>
      </c>
      <c r="D167" s="4" t="str">
        <f>VLOOKUP(A167,baza_poslowie!$A$2:$C$461,2,FALSE)</f>
        <v>Gdańsk, 25</v>
      </c>
    </row>
    <row r="168" spans="1:4" ht="14.25">
      <c r="A168" s="4" t="str">
        <f>wklej!C66</f>
        <v>Raba Norbert</v>
      </c>
      <c r="B168" s="4" t="str">
        <f>wklej!D66</f>
        <v>Za</v>
      </c>
      <c r="C168" s="4" t="str">
        <f>VLOOKUP(A168,baza_poslowie!$A$2:$C$461,3,FALSE)</f>
        <v>Klub Parlamentarny Platforma Obywatelska</v>
      </c>
      <c r="D168" s="4" t="str">
        <f>VLOOKUP(A168,baza_poslowie!$A$2:$C$461,2,FALSE)</f>
        <v>Wrocław, 3</v>
      </c>
    </row>
    <row r="169" spans="1:4" ht="14.25">
      <c r="A169" s="4" t="str">
        <f>wklej!C67</f>
        <v>Radziszewska Elżbieta</v>
      </c>
      <c r="B169" s="4" t="str">
        <f>wklej!D67</f>
        <v>Za</v>
      </c>
      <c r="C169" s="4" t="str">
        <f>VLOOKUP(A169,baza_poslowie!$A$2:$C$461,3,FALSE)</f>
        <v>Klub Parlamentarny Platforma Obywatelska</v>
      </c>
      <c r="D169" s="4" t="str">
        <f>VLOOKUP(A169,baza_poslowie!$A$2:$C$461,2,FALSE)</f>
        <v>Piotrków Trybunalski, 10</v>
      </c>
    </row>
    <row r="170" spans="1:4" ht="14.25">
      <c r="A170" s="4" t="str">
        <f>wklej!C68</f>
        <v>Raś Ireneusz</v>
      </c>
      <c r="B170" s="4" t="str">
        <f>wklej!D68</f>
        <v>Za</v>
      </c>
      <c r="C170" s="4" t="str">
        <f>VLOOKUP(A170,baza_poslowie!$A$2:$C$461,3,FALSE)</f>
        <v>Klub Parlamentarny Platforma Obywatelska</v>
      </c>
      <c r="D170" s="4" t="str">
        <f>VLOOKUP(A170,baza_poslowie!$A$2:$C$461,2,FALSE)</f>
        <v>Kraków, 13</v>
      </c>
    </row>
    <row r="171" spans="1:4" ht="14.25">
      <c r="A171" s="4" t="str">
        <f>wklej!C69</f>
        <v>Ross Tadeusz</v>
      </c>
      <c r="B171" s="4" t="str">
        <f>wklej!D69</f>
        <v>Za</v>
      </c>
      <c r="C171" s="4" t="str">
        <f>VLOOKUP(A171,baza_poslowie!$A$2:$C$461,3,FALSE)</f>
        <v>Klub Parlamentarny Platforma Obywatelska</v>
      </c>
      <c r="D171" s="4" t="str">
        <f>VLOOKUP(A171,baza_poslowie!$A$2:$C$461,2,FALSE)</f>
        <v>Warszawa, 19</v>
      </c>
    </row>
    <row r="172" spans="1:4" ht="14.25">
      <c r="A172" s="4" t="str">
        <f>wklej!C70</f>
        <v>Rozpondek Halina</v>
      </c>
      <c r="B172" s="4" t="str">
        <f>wklej!D70</f>
        <v>Za</v>
      </c>
      <c r="C172" s="4" t="str">
        <f>VLOOKUP(A172,baza_poslowie!$A$2:$C$461,3,FALSE)</f>
        <v>Klub Parlamentarny Platforma Obywatelska</v>
      </c>
      <c r="D172" s="4" t="str">
        <f>VLOOKUP(A172,baza_poslowie!$A$2:$C$461,2,FALSE)</f>
        <v>Częstochowa, 28</v>
      </c>
    </row>
    <row r="173" spans="1:4" ht="14.25">
      <c r="A173" s="4" t="str">
        <f>wklej!C71</f>
        <v>Rutkowska Dorota</v>
      </c>
      <c r="B173" s="4" t="str">
        <f>wklej!D71</f>
        <v>Za</v>
      </c>
      <c r="C173" s="4" t="str">
        <f>VLOOKUP(A173,baza_poslowie!$A$2:$C$461,3,FALSE)</f>
        <v>Klub Parlamentarny Platforma Obywatelska</v>
      </c>
      <c r="D173" s="4" t="str">
        <f>VLOOKUP(A173,baza_poslowie!$A$2:$C$461,2,FALSE)</f>
        <v>Piotrków Trybunalski, 10</v>
      </c>
    </row>
    <row r="174" spans="1:4" ht="14.25">
      <c r="A174" s="4" t="str">
        <f>wklej!C72</f>
        <v>Rybicki Sławomir</v>
      </c>
      <c r="B174" s="4" t="str">
        <f>wklej!D72</f>
        <v>Za</v>
      </c>
      <c r="C174" s="4" t="str">
        <f>VLOOKUP(A174,baza_poslowie!$A$2:$C$461,3,FALSE)</f>
        <v>Klub Parlamentarny Platforma Obywatelska</v>
      </c>
      <c r="D174" s="4" t="str">
        <f>VLOOKUP(A174,baza_poslowie!$A$2:$C$461,2,FALSE)</f>
        <v>Olsztyn, 35</v>
      </c>
    </row>
    <row r="175" spans="1:4" ht="14.25">
      <c r="A175" s="4" t="str">
        <f>wklej!C73</f>
        <v>Ryszka Andrzej</v>
      </c>
      <c r="B175" s="4" t="str">
        <f>wklej!D73</f>
        <v>Za</v>
      </c>
      <c r="C175" s="4" t="str">
        <f>VLOOKUP(A175,baza_poslowie!$A$2:$C$461,3,FALSE)</f>
        <v>Klub Parlamentarny Platforma Obywatelska</v>
      </c>
      <c r="D175" s="4" t="str">
        <f>VLOOKUP(A175,baza_poslowie!$A$2:$C$461,2,FALSE)</f>
        <v>Kraków, 13</v>
      </c>
    </row>
    <row r="176" spans="1:4" ht="14.25">
      <c r="A176" s="4" t="str">
        <f>wklej!C74</f>
        <v>Rzymełka Jan</v>
      </c>
      <c r="B176" s="4" t="str">
        <f>wklej!D74</f>
        <v>Za</v>
      </c>
      <c r="C176" s="4" t="str">
        <f>VLOOKUP(A176,baza_poslowie!$A$2:$C$461,3,FALSE)</f>
        <v>Klub Parlamentarny Platforma Obywatelska</v>
      </c>
      <c r="D176" s="4" t="str">
        <f>VLOOKUP(A176,baza_poslowie!$A$2:$C$461,2,FALSE)</f>
        <v>Katowice, 31</v>
      </c>
    </row>
    <row r="177" spans="1:4" ht="14.25">
      <c r="A177" s="4" t="str">
        <f>wklej!C75</f>
        <v>Schetyna Grzegorz</v>
      </c>
      <c r="B177" s="4" t="str">
        <f>wklej!D75</f>
        <v>Za</v>
      </c>
      <c r="C177" s="4" t="str">
        <f>VLOOKUP(A177,baza_poslowie!$A$2:$C$461,3,FALSE)</f>
        <v>Klub Parlamentarny Platforma Obywatelska</v>
      </c>
      <c r="D177" s="4" t="str">
        <f>VLOOKUP(A177,baza_poslowie!$A$2:$C$461,2,FALSE)</f>
        <v>Legnica, 1</v>
      </c>
    </row>
    <row r="178" spans="1:4" ht="14.25">
      <c r="A178" s="4" t="str">
        <f>wklej!C76</f>
        <v>Siedlaczek Henryk</v>
      </c>
      <c r="B178" s="4" t="str">
        <f>wklej!D76</f>
        <v>Za</v>
      </c>
      <c r="C178" s="4" t="str">
        <f>VLOOKUP(A178,baza_poslowie!$A$2:$C$461,3,FALSE)</f>
        <v>Klub Parlamentarny Platforma Obywatelska</v>
      </c>
      <c r="D178" s="4" t="str">
        <f>VLOOKUP(A178,baza_poslowie!$A$2:$C$461,2,FALSE)</f>
        <v>Rybnik, 30</v>
      </c>
    </row>
    <row r="179" spans="1:4" ht="14.25">
      <c r="A179" s="4" t="str">
        <f>wklej!C77</f>
        <v>Sitarz Witold</v>
      </c>
      <c r="B179" s="4" t="str">
        <f>wklej!D77</f>
        <v>Za</v>
      </c>
      <c r="C179" s="4" t="str">
        <f>VLOOKUP(A179,baza_poslowie!$A$2:$C$461,3,FALSE)</f>
        <v>Klub Parlamentarny Platforma Obywatelska</v>
      </c>
      <c r="D179" s="4" t="str">
        <f>VLOOKUP(A179,baza_poslowie!$A$2:$C$461,2,FALSE)</f>
        <v>Kalisz, 36</v>
      </c>
    </row>
    <row r="180" spans="1:4" ht="14.25">
      <c r="A180" s="4" t="str">
        <f>wklej!C78</f>
        <v>Sławiak Bożena</v>
      </c>
      <c r="B180" s="4" t="str">
        <f>wklej!D78</f>
        <v>Za</v>
      </c>
      <c r="C180" s="4" t="str">
        <f>VLOOKUP(A180,baza_poslowie!$A$2:$C$461,3,FALSE)</f>
        <v>Klub Parlamentarny Platforma Obywatelska</v>
      </c>
      <c r="D180" s="4" t="str">
        <f>VLOOKUP(A180,baza_poslowie!$A$2:$C$461,2,FALSE)</f>
        <v>Zielona Góra, 8</v>
      </c>
    </row>
    <row r="181" spans="1:4" ht="14.25">
      <c r="A181" s="4" t="str">
        <f>wklej!C79</f>
        <v>Smolarz Tomasz</v>
      </c>
      <c r="B181" s="4" t="str">
        <f>wklej!D79</f>
        <v>Za</v>
      </c>
      <c r="C181" s="4" t="str">
        <f>VLOOKUP(A181,baza_poslowie!$A$2:$C$461,3,FALSE)</f>
        <v>Klub Parlamentarny Platforma Obywatelska</v>
      </c>
      <c r="D181" s="4" t="str">
        <f>VLOOKUP(A181,baza_poslowie!$A$2:$C$461,2,FALSE)</f>
        <v>Wałbrzych, 2</v>
      </c>
    </row>
    <row r="182" spans="1:4" ht="14.25">
      <c r="A182" s="4" t="str">
        <f>wklej!C80</f>
        <v>Staroń Lidia</v>
      </c>
      <c r="B182" s="4" t="str">
        <f>wklej!D80</f>
        <v>Za</v>
      </c>
      <c r="C182" s="4" t="str">
        <f>VLOOKUP(A182,baza_poslowie!$A$2:$C$461,3,FALSE)</f>
        <v>Klub Parlamentarny Platforma Obywatelska</v>
      </c>
      <c r="D182" s="4" t="str">
        <f>VLOOKUP(A182,baza_poslowie!$A$2:$C$461,2,FALSE)</f>
        <v>Olsztyn, 35</v>
      </c>
    </row>
    <row r="183" spans="1:4" ht="14.25">
      <c r="A183" s="4" t="str">
        <f>wklej!C81</f>
        <v>Stuligrosz Michał</v>
      </c>
      <c r="B183" s="4" t="str">
        <f>wklej!D81</f>
        <v>Za</v>
      </c>
      <c r="C183" s="4" t="str">
        <f>VLOOKUP(A183,baza_poslowie!$A$2:$C$461,3,FALSE)</f>
        <v>Klub Parlamentarny Platforma Obywatelska</v>
      </c>
      <c r="D183" s="4" t="str">
        <f>VLOOKUP(A183,baza_poslowie!$A$2:$C$461,2,FALSE)</f>
        <v>Poznań, 39</v>
      </c>
    </row>
    <row r="184" spans="1:4" ht="14.25">
      <c r="A184" s="4" t="str">
        <f>wklej!C82</f>
        <v>Suski Paweł</v>
      </c>
      <c r="B184" s="4" t="str">
        <f>wklej!D82</f>
        <v>Za</v>
      </c>
      <c r="C184" s="4" t="str">
        <f>VLOOKUP(A184,baza_poslowie!$A$2:$C$461,3,FALSE)</f>
        <v>Klub Parlamentarny Platforma Obywatelska</v>
      </c>
      <c r="D184" s="4" t="str">
        <f>VLOOKUP(A184,baza_poslowie!$A$2:$C$461,2,FALSE)</f>
        <v>Koszalin, 40</v>
      </c>
    </row>
    <row r="185" spans="1:4" ht="14.25">
      <c r="A185" s="4" t="str">
        <f>wklej!C83</f>
        <v>Szczerba Michał</v>
      </c>
      <c r="B185" s="4" t="str">
        <f>wklej!D83</f>
        <v>Za</v>
      </c>
      <c r="C185" s="4" t="str">
        <f>VLOOKUP(A185,baza_poslowie!$A$2:$C$461,3,FALSE)</f>
        <v>Klub Parlamentarny Platforma Obywatelska</v>
      </c>
      <c r="D185" s="4" t="str">
        <f>VLOOKUP(A185,baza_poslowie!$A$2:$C$461,2,FALSE)</f>
        <v>Warszawa, 19</v>
      </c>
    </row>
    <row r="186" spans="1:4" ht="14.25">
      <c r="A186" s="4" t="str">
        <f>wklej!C84</f>
        <v>Sztolcman Grzegorz</v>
      </c>
      <c r="B186" s="4" t="str">
        <f>wklej!D84</f>
        <v>Za</v>
      </c>
      <c r="C186" s="4" t="str">
        <f>VLOOKUP(A186,baza_poslowie!$A$2:$C$461,3,FALSE)</f>
        <v>Klub Parlamentarny Platforma Obywatelska</v>
      </c>
      <c r="D186" s="4" t="str">
        <f>VLOOKUP(A186,baza_poslowie!$A$2:$C$461,2,FALSE)</f>
        <v>Częstochowa, 28</v>
      </c>
    </row>
    <row r="187" spans="1:4" ht="14.25">
      <c r="A187" s="4" t="str">
        <f>wklej!C85</f>
        <v>Szumilas Krystyna</v>
      </c>
      <c r="B187" s="4" t="str">
        <f>wklej!D85</f>
        <v>Za</v>
      </c>
      <c r="C187" s="4" t="str">
        <f>VLOOKUP(A187,baza_poslowie!$A$2:$C$461,3,FALSE)</f>
        <v>Klub Parlamentarny Platforma Obywatelska</v>
      </c>
      <c r="D187" s="4" t="str">
        <f>VLOOKUP(A187,baza_poslowie!$A$2:$C$461,2,FALSE)</f>
        <v>Gliwice, 29</v>
      </c>
    </row>
    <row r="188" spans="1:4" ht="14.25">
      <c r="A188" s="4" t="str">
        <f>wklej!C86</f>
        <v>Śledzińska-Katarasińska Iwona</v>
      </c>
      <c r="B188" s="4" t="str">
        <f>wklej!D86</f>
        <v>Za</v>
      </c>
      <c r="C188" s="4" t="str">
        <f>VLOOKUP(A188,baza_poslowie!$A$2:$C$461,3,FALSE)</f>
        <v>Klub Parlamentarny Platforma Obywatelska</v>
      </c>
      <c r="D188" s="4" t="str">
        <f>VLOOKUP(A188,baza_poslowie!$A$2:$C$461,2,FALSE)</f>
        <v>Łódź, 9</v>
      </c>
    </row>
    <row r="189" spans="1:4" ht="14.25">
      <c r="A189" s="4" t="str">
        <f>wklej!C87</f>
        <v>Tomaka Jan Walenty</v>
      </c>
      <c r="B189" s="4" t="str">
        <f>wklej!D87</f>
        <v>Za</v>
      </c>
      <c r="C189" s="4" t="str">
        <f>VLOOKUP(A189,baza_poslowie!$A$2:$C$461,3,FALSE)</f>
        <v>Klub Parlamentarny Platforma Obywatelska</v>
      </c>
      <c r="D189" s="4" t="str">
        <f>VLOOKUP(A189,baza_poslowie!$A$2:$C$461,2,FALSE)</f>
        <v>Rzeszów, 23</v>
      </c>
    </row>
    <row r="190" spans="1:4" ht="14.25">
      <c r="A190" s="4" t="str">
        <f>wklej!C88</f>
        <v>Tomaszak-Zesiuk Irena</v>
      </c>
      <c r="B190" s="4" t="str">
        <f>wklej!D88</f>
        <v>Za</v>
      </c>
      <c r="C190" s="4" t="str">
        <f>VLOOKUP(A190,baza_poslowie!$A$2:$C$461,3,FALSE)</f>
        <v>Klub Parlamentarny Platforma Obywatelska</v>
      </c>
      <c r="D190" s="4" t="str">
        <f>VLOOKUP(A190,baza_poslowie!$A$2:$C$461,2,FALSE)</f>
        <v>Konin, 37</v>
      </c>
    </row>
    <row r="191" spans="1:4" ht="14.25">
      <c r="A191" s="4" t="str">
        <f>wklej!C89</f>
        <v>Tomczykiewicz Tomasz</v>
      </c>
      <c r="B191" s="4" t="str">
        <f>wklej!D89</f>
        <v>Za</v>
      </c>
      <c r="C191" s="4" t="str">
        <f>VLOOKUP(A191,baza_poslowie!$A$2:$C$461,3,FALSE)</f>
        <v>Klub Parlamentarny Platforma Obywatelska</v>
      </c>
      <c r="D191" s="4" t="str">
        <f>VLOOKUP(A191,baza_poslowie!$A$2:$C$461,2,FALSE)</f>
        <v>Bielsko Biała, 27</v>
      </c>
    </row>
    <row r="192" spans="1:4" ht="14.25">
      <c r="A192" s="4" t="str">
        <f>wklej!C90</f>
        <v>Tusk Łukasz</v>
      </c>
      <c r="B192" s="4" t="str">
        <f>wklej!D90</f>
        <v>Za</v>
      </c>
      <c r="C192" s="4" t="str">
        <f>VLOOKUP(A192,baza_poslowie!$A$2:$C$461,3,FALSE)</f>
        <v>Klub Parlamentarny Platforma Obywatelska</v>
      </c>
      <c r="D192" s="4" t="str">
        <f>VLOOKUP(A192,baza_poslowie!$A$2:$C$461,2,FALSE)</f>
        <v>Opole, 21</v>
      </c>
    </row>
    <row r="193" spans="1:4" ht="14.25">
      <c r="A193" s="4" t="str">
        <f>wklej!C91</f>
        <v>Tyszkiewicz Robert</v>
      </c>
      <c r="B193" s="4" t="str">
        <f>wklej!D91</f>
        <v>Za</v>
      </c>
      <c r="C193" s="4" t="str">
        <f>VLOOKUP(A193,baza_poslowie!$A$2:$C$461,3,FALSE)</f>
        <v>Klub Parlamentarny Platforma Obywatelska</v>
      </c>
      <c r="D193" s="4" t="str">
        <f>VLOOKUP(A193,baza_poslowie!$A$2:$C$461,2,FALSE)</f>
        <v>Białystok, 24</v>
      </c>
    </row>
    <row r="194" spans="1:4" ht="14.25">
      <c r="A194" s="4" t="str">
        <f>wklej!C92</f>
        <v>Van der Coghen Piotr</v>
      </c>
      <c r="B194" s="4" t="str">
        <f>wklej!D92</f>
        <v>Za</v>
      </c>
      <c r="C194" s="4" t="str">
        <f>VLOOKUP(A194,baza_poslowie!$A$2:$C$461,3,FALSE)</f>
        <v>Klub Parlamentarny Platforma Obywatelska</v>
      </c>
      <c r="D194" s="4" t="str">
        <f>VLOOKUP(A194,baza_poslowie!$A$2:$C$461,2,FALSE)</f>
        <v>Sosnowiec, 32</v>
      </c>
    </row>
    <row r="195" spans="1:4" ht="14.25">
      <c r="A195" s="4" t="str">
        <f>wklej!C93</f>
        <v>Węgrzyn Robert</v>
      </c>
      <c r="B195" s="4" t="str">
        <f>wklej!D93</f>
        <v>Za</v>
      </c>
      <c r="C195" s="4" t="str">
        <f>VLOOKUP(A195,baza_poslowie!$A$2:$C$461,3,FALSE)</f>
        <v>Klub Parlamentarny Platforma Obywatelska</v>
      </c>
      <c r="D195" s="4" t="str">
        <f>VLOOKUP(A195,baza_poslowie!$A$2:$C$461,2,FALSE)</f>
        <v>Opole, 21</v>
      </c>
    </row>
    <row r="196" spans="1:4" ht="14.25">
      <c r="A196" s="4" t="str">
        <f>wklej!C94</f>
        <v>Wilk Wojciech</v>
      </c>
      <c r="B196" s="4" t="str">
        <f>wklej!D94</f>
        <v>Za</v>
      </c>
      <c r="C196" s="4" t="str">
        <f>VLOOKUP(A196,baza_poslowie!$A$2:$C$461,3,FALSE)</f>
        <v>Klub Parlamentarny Platforma Obywatelska</v>
      </c>
      <c r="D196" s="4" t="str">
        <f>VLOOKUP(A196,baza_poslowie!$A$2:$C$461,2,FALSE)</f>
        <v>Lublin, 6</v>
      </c>
    </row>
    <row r="197" spans="1:4" ht="14.25">
      <c r="A197" s="4" t="str">
        <f>wklej!C95</f>
        <v>Wojciechowski Jarosław</v>
      </c>
      <c r="B197" s="4" t="str">
        <f>wklej!D95</f>
        <v>Za</v>
      </c>
      <c r="C197" s="4" t="str">
        <f>VLOOKUP(A197,baza_poslowie!$A$2:$C$461,3,FALSE)</f>
        <v>Klub Parlamentarny Platforma Obywatelska</v>
      </c>
      <c r="D197" s="4" t="str">
        <f>VLOOKUP(A197,baza_poslowie!$A$2:$C$461,2,FALSE)</f>
        <v>Wrocław, 3</v>
      </c>
    </row>
    <row r="198" spans="1:4" ht="14.25">
      <c r="A198" s="4" t="str">
        <f>wklej!C96</f>
        <v>Wojtkowski Marek</v>
      </c>
      <c r="B198" s="4" t="str">
        <f>wklej!D96</f>
        <v>Za</v>
      </c>
      <c r="C198" s="4" t="str">
        <f>VLOOKUP(A198,baza_poslowie!$A$2:$C$461,3,FALSE)</f>
        <v>Klub Parlamentarny Platforma Obywatelska</v>
      </c>
      <c r="D198" s="4" t="str">
        <f>VLOOKUP(A198,baza_poslowie!$A$2:$C$461,2,FALSE)</f>
        <v>Toruń, 5</v>
      </c>
    </row>
    <row r="199" spans="1:4" ht="14.25">
      <c r="A199" s="4" t="str">
        <f>wklej!C97</f>
        <v>Wójcik Marek</v>
      </c>
      <c r="B199" s="4" t="str">
        <f>wklej!D97</f>
        <v>Za</v>
      </c>
      <c r="C199" s="4" t="str">
        <f>VLOOKUP(A199,baza_poslowie!$A$2:$C$461,3,FALSE)</f>
        <v>Klub Parlamentarny Platforma Obywatelska</v>
      </c>
      <c r="D199" s="4" t="str">
        <f>VLOOKUP(A199,baza_poslowie!$A$2:$C$461,2,FALSE)</f>
        <v>Katowice, 31</v>
      </c>
    </row>
    <row r="200" spans="1:4" ht="14.25">
      <c r="A200" s="4" t="str">
        <f>wklej!C98</f>
        <v>Zacharewicz Jacek</v>
      </c>
      <c r="B200" s="4" t="str">
        <f>wklej!D98</f>
        <v>Za</v>
      </c>
      <c r="C200" s="4" t="str">
        <f>VLOOKUP(A200,baza_poslowie!$A$2:$C$461,3,FALSE)</f>
        <v>Klub Parlamentarny Platforma Obywatelska</v>
      </c>
      <c r="D200" s="4" t="str">
        <f>VLOOKUP(A200,baza_poslowie!$A$2:$C$461,2,FALSE)</f>
        <v>Piotrków Trybunalski, 10</v>
      </c>
    </row>
    <row r="201" spans="1:4" ht="14.25">
      <c r="A201" s="4" t="str">
        <f>wklej!C99</f>
        <v>Zaremba Renata</v>
      </c>
      <c r="B201" s="4" t="str">
        <f>wklej!D99</f>
        <v>Za</v>
      </c>
      <c r="C201" s="4" t="str">
        <f>VLOOKUP(A201,baza_poslowie!$A$2:$C$461,3,FALSE)</f>
        <v>Klub Parlamentarny Platforma Obywatelska</v>
      </c>
      <c r="D201" s="4" t="str">
        <f>VLOOKUP(A201,baza_poslowie!$A$2:$C$461,2,FALSE)</f>
        <v>Szczecin, 41</v>
      </c>
    </row>
    <row r="202" spans="1:4" ht="14.25">
      <c r="A202" s="4" t="str">
        <f>wklej!C100</f>
        <v>Zdrojewski Bogdan</v>
      </c>
      <c r="B202" s="4" t="str">
        <f>wklej!D100</f>
        <v>Za</v>
      </c>
      <c r="C202" s="4" t="str">
        <f>VLOOKUP(A202,baza_poslowie!$A$2:$C$461,3,FALSE)</f>
        <v>Klub Parlamentarny Platforma Obywatelska</v>
      </c>
      <c r="D202" s="4" t="str">
        <f>VLOOKUP(A202,baza_poslowie!$A$2:$C$461,2,FALSE)</f>
        <v>Wrocław, 3</v>
      </c>
    </row>
    <row r="203" spans="1:4" ht="14.25">
      <c r="A203" s="4" t="str">
        <f>wklej!C101</f>
        <v>Ziemniak Wojciech</v>
      </c>
      <c r="B203" s="4" t="str">
        <f>wklej!D101</f>
        <v>Za</v>
      </c>
      <c r="C203" s="4" t="str">
        <f>VLOOKUP(A203,baza_poslowie!$A$2:$C$461,3,FALSE)</f>
        <v>Klub Parlamentarny Platforma Obywatelska</v>
      </c>
      <c r="D203" s="4" t="str">
        <f>VLOOKUP(A203,baza_poslowie!$A$2:$C$461,2,FALSE)</f>
        <v>Kalisz, 36</v>
      </c>
    </row>
    <row r="204" spans="1:4" ht="14.25">
      <c r="A204" s="4" t="str">
        <f>wklej!C102</f>
        <v>Żalek Jacek</v>
      </c>
      <c r="B204" s="4" t="str">
        <f>wklej!D102</f>
        <v>Za</v>
      </c>
      <c r="C204" s="4" t="str">
        <f>VLOOKUP(A204,baza_poslowie!$A$2:$C$461,3,FALSE)</f>
        <v>Klub Parlamentarny Platforma Obywatelska</v>
      </c>
      <c r="D204" s="4" t="str">
        <f>VLOOKUP(A204,baza_poslowie!$A$2:$C$461,2,FALSE)</f>
        <v>Białystok, 24</v>
      </c>
    </row>
    <row r="205" spans="1:4" ht="14.25">
      <c r="A205" s="4" t="str">
        <f>wklej!C103</f>
        <v>Żyliński Adam</v>
      </c>
      <c r="B205" s="4" t="str">
        <f>wklej!D103</f>
        <v>Za</v>
      </c>
      <c r="C205" s="4" t="str">
        <f>VLOOKUP(A205,baza_poslowie!$A$2:$C$461,3,FALSE)</f>
        <v>Klub Parlamentarny Platforma Obywatelska</v>
      </c>
      <c r="D205" s="4" t="str">
        <f>VLOOKUP(A205,baza_poslowie!$A$2:$C$461,2,FALSE)</f>
        <v>Elbląg, 34</v>
      </c>
    </row>
    <row r="206" spans="1:4" ht="14.25">
      <c r="A206" s="4" t="str">
        <f>wklej!E2</f>
        <v>Abramowicz Adam</v>
      </c>
      <c r="B206" s="4" t="str">
        <f>wklej!F2</f>
        <v>Przeciw</v>
      </c>
      <c r="C206" s="4" t="str">
        <f>VLOOKUP(A206,baza_poslowie!$A$2:$C$461,3,FALSE)</f>
        <v>Klub Parlamentarny Prawo i Sprawiedliwość</v>
      </c>
      <c r="D206" s="4" t="str">
        <f>VLOOKUP(A206,baza_poslowie!$A$2:$C$461,2,FALSE)</f>
        <v>Chełm, 7</v>
      </c>
    </row>
    <row r="207" spans="1:4" ht="14.25">
      <c r="A207" s="4" t="str">
        <f>wklej!E3</f>
        <v>Andzel Waldemar</v>
      </c>
      <c r="B207" s="4" t="str">
        <f>wklej!F3</f>
        <v>Przeciw</v>
      </c>
      <c r="C207" s="4" t="str">
        <f>VLOOKUP(A207,baza_poslowie!$A$2:$C$461,3,FALSE)</f>
        <v>Klub Parlamentarny Prawo i Sprawiedliwość</v>
      </c>
      <c r="D207" s="4" t="str">
        <f>VLOOKUP(A207,baza_poslowie!$A$2:$C$461,2,FALSE)</f>
        <v>Sosnowiec, 32</v>
      </c>
    </row>
    <row r="208" spans="1:4" ht="14.25">
      <c r="A208" s="4" t="str">
        <f>wklej!E4</f>
        <v>Ast Marek</v>
      </c>
      <c r="B208" s="4" t="str">
        <f>wklej!F4</f>
        <v>Przeciw</v>
      </c>
      <c r="C208" s="4" t="str">
        <f>VLOOKUP(A208,baza_poslowie!$A$2:$C$461,3,FALSE)</f>
        <v>Klub Parlamentarny Prawo i Sprawiedliwość</v>
      </c>
      <c r="D208" s="4" t="str">
        <f>VLOOKUP(A208,baza_poslowie!$A$2:$C$461,2,FALSE)</f>
        <v>Zielona Góra, 8</v>
      </c>
    </row>
    <row r="209" spans="1:4" ht="14.25">
      <c r="A209" s="4" t="str">
        <f>wklej!E5</f>
        <v>Babinetz Piotr</v>
      </c>
      <c r="B209" s="4" t="str">
        <f>wklej!F5</f>
        <v>Przeciw</v>
      </c>
      <c r="C209" s="4" t="str">
        <f>VLOOKUP(A209,baza_poslowie!$A$2:$C$461,3,FALSE)</f>
        <v>Klub Parlamentarny Prawo i Sprawiedliwość</v>
      </c>
      <c r="D209" s="4" t="str">
        <f>VLOOKUP(A209,baza_poslowie!$A$2:$C$461,2,FALSE)</f>
        <v>Krosno, 22</v>
      </c>
    </row>
    <row r="210" spans="1:4" ht="14.25">
      <c r="A210" s="4" t="str">
        <f>wklej!E6</f>
        <v>Bąk Dariusz</v>
      </c>
      <c r="B210" s="4" t="str">
        <f>wklej!F6</f>
        <v>Przeciw</v>
      </c>
      <c r="C210" s="4" t="str">
        <f>VLOOKUP(A210,baza_poslowie!$A$2:$C$461,3,FALSE)</f>
        <v>Klub Parlamentarny Prawo i Sprawiedliwość</v>
      </c>
      <c r="D210" s="4" t="str">
        <f>VLOOKUP(A210,baza_poslowie!$A$2:$C$461,2,FALSE)</f>
        <v>Radom, 17</v>
      </c>
    </row>
    <row r="211" spans="1:4" ht="14.25">
      <c r="A211" s="4" t="str">
        <f>wklej!E7</f>
        <v>Błaszczak Mariusz</v>
      </c>
      <c r="B211" s="4" t="str">
        <f>wklej!F7</f>
        <v>Przeciw</v>
      </c>
      <c r="C211" s="4" t="str">
        <f>VLOOKUP(A211,baza_poslowie!$A$2:$C$461,3,FALSE)</f>
        <v>Klub Parlamentarny Prawo i Sprawiedliwość</v>
      </c>
      <c r="D211" s="4" t="str">
        <f>VLOOKUP(A211,baza_poslowie!$A$2:$C$461,2,FALSE)</f>
        <v>Warszawa, 20</v>
      </c>
    </row>
    <row r="212" spans="1:4" ht="14.25">
      <c r="A212" s="4" t="str">
        <f>wklej!E8</f>
        <v>Bogucki Jacek</v>
      </c>
      <c r="B212" s="4" t="str">
        <f>wklej!F8</f>
        <v>Przeciw</v>
      </c>
      <c r="C212" s="4" t="str">
        <f>VLOOKUP(A212,baza_poslowie!$A$2:$C$461,3,FALSE)</f>
        <v>Klub Parlamentarny Prawo i Sprawiedliwość</v>
      </c>
      <c r="D212" s="4" t="str">
        <f>VLOOKUP(A212,baza_poslowie!$A$2:$C$461,2,FALSE)</f>
        <v>Białystok, 24</v>
      </c>
    </row>
    <row r="213" spans="1:4" ht="14.25">
      <c r="A213" s="4" t="str">
        <f>wklej!E9</f>
        <v>Bury Jan s. Antoniego</v>
      </c>
      <c r="B213" s="4" t="str">
        <f>wklej!F9</f>
        <v>Nie głosował</v>
      </c>
      <c r="C213" s="4" t="str">
        <f>VLOOKUP(A213,baza_poslowie!$A$2:$C$461,3,FALSE)</f>
        <v>Klub Parlamentarny Prawo i Sprawiedliwość</v>
      </c>
      <c r="D213" s="4" t="str">
        <f>VLOOKUP(A213,baza_poslowie!$A$2:$C$461,2,FALSE)</f>
        <v>Krosno, 22</v>
      </c>
    </row>
    <row r="214" spans="1:4" ht="14.25">
      <c r="A214" s="4" t="str">
        <f>wklej!E10</f>
        <v>Chmielowiec Zbigniew</v>
      </c>
      <c r="B214" s="4" t="str">
        <f>wklej!F10</f>
        <v>Przeciw</v>
      </c>
      <c r="C214" s="4" t="str">
        <f>VLOOKUP(A214,baza_poslowie!$A$2:$C$461,3,FALSE)</f>
        <v>Klub Parlamentarny Prawo i Sprawiedliwość</v>
      </c>
      <c r="D214" s="4" t="str">
        <f>VLOOKUP(A214,baza_poslowie!$A$2:$C$461,2,FALSE)</f>
        <v>Rzeszów, 23</v>
      </c>
    </row>
    <row r="215" spans="1:4" ht="14.25">
      <c r="A215" s="4" t="str">
        <f>wklej!E11</f>
        <v>Cybulski Piotr</v>
      </c>
      <c r="B215" s="4" t="str">
        <f>wklej!F11</f>
        <v>Przeciw</v>
      </c>
      <c r="C215" s="4" t="str">
        <f>VLOOKUP(A215,baza_poslowie!$A$2:$C$461,3,FALSE)</f>
        <v>Klub Parlamentarny Prawo i Sprawiedliwość</v>
      </c>
      <c r="D215" s="4" t="str">
        <f>VLOOKUP(A215,baza_poslowie!$A$2:$C$461,2,FALSE)</f>
        <v>Legnica, 1</v>
      </c>
    </row>
    <row r="216" spans="1:4" ht="14.25">
      <c r="A216" s="4" t="str">
        <f>wklej!E12</f>
        <v>Czartoryski Arkadiusz</v>
      </c>
      <c r="B216" s="4" t="str">
        <f>wklej!F12</f>
        <v>Przeciw</v>
      </c>
      <c r="C216" s="4" t="str">
        <f>VLOOKUP(A216,baza_poslowie!$A$2:$C$461,3,FALSE)</f>
        <v>Klub Parlamentarny Prawo i Sprawiedliwość</v>
      </c>
      <c r="D216" s="4" t="str">
        <f>VLOOKUP(A216,baza_poslowie!$A$2:$C$461,2,FALSE)</f>
        <v>Siedlce, 18</v>
      </c>
    </row>
    <row r="217" spans="1:4" ht="14.25">
      <c r="A217" s="4" t="str">
        <f>wklej!E13</f>
        <v>Ćwierz Andrzej</v>
      </c>
      <c r="B217" s="4" t="str">
        <f>wklej!F13</f>
        <v>Przeciw</v>
      </c>
      <c r="C217" s="4" t="str">
        <f>VLOOKUP(A217,baza_poslowie!$A$2:$C$461,3,FALSE)</f>
        <v>Klub Parlamentarny Prawo i Sprawiedliwość</v>
      </c>
      <c r="D217" s="4" t="str">
        <f>VLOOKUP(A217,baza_poslowie!$A$2:$C$461,2,FALSE)</f>
        <v>Krosno, 22</v>
      </c>
    </row>
    <row r="218" spans="1:4" ht="14.25">
      <c r="A218" s="4" t="str">
        <f>wklej!E14</f>
        <v>Dolata Zbigniew</v>
      </c>
      <c r="B218" s="4" t="str">
        <f>wklej!F14</f>
        <v>Przeciw</v>
      </c>
      <c r="C218" s="4" t="str">
        <f>VLOOKUP(A218,baza_poslowie!$A$2:$C$461,3,FALSE)</f>
        <v>Klub Parlamentarny Prawo i Sprawiedliwość</v>
      </c>
      <c r="D218" s="4" t="str">
        <f>VLOOKUP(A218,baza_poslowie!$A$2:$C$461,2,FALSE)</f>
        <v>Konin, 37</v>
      </c>
    </row>
    <row r="219" spans="1:4" ht="14.25">
      <c r="A219" s="4" t="str">
        <f>wklej!E15</f>
        <v>Dziedziczak Jan</v>
      </c>
      <c r="B219" s="4" t="str">
        <f>wklej!F15</f>
        <v>Przeciw</v>
      </c>
      <c r="C219" s="4" t="str">
        <f>VLOOKUP(A219,baza_poslowie!$A$2:$C$461,3,FALSE)</f>
        <v>Klub Parlamentarny Prawo i Sprawiedliwość</v>
      </c>
      <c r="D219" s="4" t="str">
        <f>VLOOKUP(A219,baza_poslowie!$A$2:$C$461,2,FALSE)</f>
        <v>Kalisz, 36</v>
      </c>
    </row>
    <row r="220" spans="1:4" ht="14.25">
      <c r="A220" s="4" t="str">
        <f>wklej!E16</f>
        <v>Girzyński Zbigniew</v>
      </c>
      <c r="B220" s="4" t="str">
        <f>wklej!F16</f>
        <v>Przeciw</v>
      </c>
      <c r="C220" s="4" t="str">
        <f>VLOOKUP(A220,baza_poslowie!$A$2:$C$461,3,FALSE)</f>
        <v>Klub Parlamentarny Prawo i Sprawiedliwość</v>
      </c>
      <c r="D220" s="4" t="str">
        <f>VLOOKUP(A220,baza_poslowie!$A$2:$C$461,2,FALSE)</f>
        <v>Toruń, 5</v>
      </c>
    </row>
    <row r="221" spans="1:4" ht="14.25">
      <c r="A221" s="4" t="str">
        <f>wklej!E17</f>
        <v>Golba Mieczysław</v>
      </c>
      <c r="B221" s="4" t="str">
        <f>wklej!F17</f>
        <v>Przeciw</v>
      </c>
      <c r="C221" s="4" t="str">
        <f>VLOOKUP(A221,baza_poslowie!$A$2:$C$461,3,FALSE)</f>
        <v>Klub Parlamentarny Prawo i Sprawiedliwość</v>
      </c>
      <c r="D221" s="4" t="str">
        <f>VLOOKUP(A221,baza_poslowie!$A$2:$C$461,2,FALSE)</f>
        <v>Krosno, 22</v>
      </c>
    </row>
    <row r="222" spans="1:4" ht="14.25">
      <c r="A222" s="4" t="str">
        <f>wklej!E18</f>
        <v>Gosiewski Jerzy</v>
      </c>
      <c r="B222" s="4" t="str">
        <f>wklej!F18</f>
        <v>Przeciw</v>
      </c>
      <c r="C222" s="4" t="str">
        <f>VLOOKUP(A222,baza_poslowie!$A$2:$C$461,3,FALSE)</f>
        <v>Klub Parlamentarny Prawo i Sprawiedliwość</v>
      </c>
      <c r="D222" s="4" t="str">
        <f>VLOOKUP(A222,baza_poslowie!$A$2:$C$461,2,FALSE)</f>
        <v>Olsztyn, 35</v>
      </c>
    </row>
    <row r="223" spans="1:4" ht="14.25">
      <c r="A223" s="4" t="str">
        <f>wklej!E19</f>
        <v>Górski Tomasz</v>
      </c>
      <c r="B223" s="4" t="str">
        <f>wklej!F19</f>
        <v>Nie głosował</v>
      </c>
      <c r="C223" s="4" t="str">
        <f>VLOOKUP(A223,baza_poslowie!$A$2:$C$461,3,FALSE)</f>
        <v>Klub Parlamentarny Prawo i Sprawiedliwość</v>
      </c>
      <c r="D223" s="4" t="str">
        <f>VLOOKUP(A223,baza_poslowie!$A$2:$C$461,2,FALSE)</f>
        <v>Piła, 38</v>
      </c>
    </row>
    <row r="224" spans="1:4" ht="14.25">
      <c r="A224" s="4" t="str">
        <f>wklej!E20</f>
        <v>Gwiazdowski Kazimierz</v>
      </c>
      <c r="B224" s="4" t="str">
        <f>wklej!F20</f>
        <v>Przeciw</v>
      </c>
      <c r="C224" s="4" t="str">
        <f>VLOOKUP(A224,baza_poslowie!$A$2:$C$461,3,FALSE)</f>
        <v>Klub Parlamentarny Prawo i Sprawiedliwość</v>
      </c>
      <c r="D224" s="4" t="str">
        <f>VLOOKUP(A224,baza_poslowie!$A$2:$C$461,2,FALSE)</f>
        <v>Białystok, 24</v>
      </c>
    </row>
    <row r="225" spans="1:4" ht="14.25">
      <c r="A225" s="4" t="str">
        <f>wklej!E21</f>
        <v>Hofman Adam</v>
      </c>
      <c r="B225" s="4" t="str">
        <f>wklej!F21</f>
        <v>Przeciw</v>
      </c>
      <c r="C225" s="4" t="str">
        <f>VLOOKUP(A225,baza_poslowie!$A$2:$C$461,3,FALSE)</f>
        <v>Klub Parlamentarny Prawo i Sprawiedliwość</v>
      </c>
      <c r="D225" s="4" t="str">
        <f>VLOOKUP(A225,baza_poslowie!$A$2:$C$461,2,FALSE)</f>
        <v>Konin, 37</v>
      </c>
    </row>
    <row r="226" spans="1:4" ht="14.25">
      <c r="A226" s="4" t="str">
        <f>wklej!E22</f>
        <v>Jagiełło Jarosław</v>
      </c>
      <c r="B226" s="4" t="str">
        <f>wklej!F22</f>
        <v>Przeciw</v>
      </c>
      <c r="C226" s="4" t="str">
        <f>VLOOKUP(A226,baza_poslowie!$A$2:$C$461,3,FALSE)</f>
        <v>Klub Parlamentarny Prawo i Sprawiedliwość</v>
      </c>
      <c r="D226" s="4" t="str">
        <f>VLOOKUP(A226,baza_poslowie!$A$2:$C$461,2,FALSE)</f>
        <v>Łódź, 9</v>
      </c>
    </row>
    <row r="227" spans="1:4" ht="14.25">
      <c r="A227" s="4" t="str">
        <f>wklej!E23</f>
        <v>Janik Grzegorz</v>
      </c>
      <c r="B227" s="4" t="str">
        <f>wklej!F23</f>
        <v>Przeciw</v>
      </c>
      <c r="C227" s="4" t="str">
        <f>VLOOKUP(A227,baza_poslowie!$A$2:$C$461,3,FALSE)</f>
        <v>Klub Parlamentarny Prawo i Sprawiedliwość</v>
      </c>
      <c r="D227" s="4" t="str">
        <f>VLOOKUP(A227,baza_poslowie!$A$2:$C$461,2,FALSE)</f>
        <v>Rybnik, 30</v>
      </c>
    </row>
    <row r="228" spans="1:4" ht="14.25">
      <c r="A228" s="4" t="str">
        <f>wklej!E24</f>
        <v>Jaworski Andrzej</v>
      </c>
      <c r="B228" s="4" t="str">
        <f>wklej!F24</f>
        <v>Przeciw</v>
      </c>
      <c r="C228" s="4" t="str">
        <f>VLOOKUP(A228,baza_poslowie!$A$2:$C$461,3,FALSE)</f>
        <v>Klub Parlamentarny Prawo i Sprawiedliwość</v>
      </c>
      <c r="D228" s="4" t="str">
        <f>VLOOKUP(A228,baza_poslowie!$A$2:$C$461,2,FALSE)</f>
        <v>Gdańsk, 25</v>
      </c>
    </row>
    <row r="229" spans="1:4" ht="14.25">
      <c r="A229" s="4" t="str">
        <f>wklej!E25</f>
        <v>Kaczanowski Dariusz</v>
      </c>
      <c r="B229" s="4" t="str">
        <f>wklej!F25</f>
        <v>Przeciw</v>
      </c>
      <c r="C229" s="4" t="str">
        <f>VLOOKUP(A229,baza_poslowie!$A$2:$C$461,3,FALSE)</f>
        <v>Klub Parlamentarny Prawo i Sprawiedliwość</v>
      </c>
      <c r="D229" s="4" t="str">
        <f>VLOOKUP(A229,baza_poslowie!$A$2:$C$461,2,FALSE)</f>
        <v>Płock, 16</v>
      </c>
    </row>
    <row r="230" spans="1:4" ht="14.25">
      <c r="A230" s="4" t="str">
        <f>wklej!E26</f>
        <v>Kamiński Mariusz</v>
      </c>
      <c r="B230" s="4" t="str">
        <f>wklej!F26</f>
        <v>Przeciw</v>
      </c>
      <c r="C230" s="4" t="str">
        <f>VLOOKUP(A230,baza_poslowie!$A$2:$C$461,3,FALSE)</f>
        <v>Klub Parlamentarny Prawo i Sprawiedliwość</v>
      </c>
      <c r="D230" s="4" t="str">
        <f>VLOOKUP(A230,baza_poslowie!$A$2:$C$461,2,FALSE)</f>
        <v>Białystok, 24</v>
      </c>
    </row>
    <row r="231" spans="1:4" ht="14.25">
      <c r="A231" s="4" t="str">
        <f>wklej!E27</f>
        <v>Kempa Beata</v>
      </c>
      <c r="B231" s="4" t="str">
        <f>wklej!F27</f>
        <v>Nie głosował</v>
      </c>
      <c r="C231" s="4" t="str">
        <f>VLOOKUP(A231,baza_poslowie!$A$2:$C$461,3,FALSE)</f>
        <v>Klub Parlamentarny Prawo i Sprawiedliwość</v>
      </c>
      <c r="D231" s="4" t="str">
        <f>VLOOKUP(A231,baza_poslowie!$A$2:$C$461,2,FALSE)</f>
        <v>Wrocław, 3</v>
      </c>
    </row>
    <row r="232" spans="1:4" ht="14.25">
      <c r="A232" s="4" t="str">
        <f>wklej!E28</f>
        <v>Kłosowski Sławomir</v>
      </c>
      <c r="B232" s="4" t="str">
        <f>wklej!F28</f>
        <v>Przeciw</v>
      </c>
      <c r="C232" s="4" t="str">
        <f>VLOOKUP(A232,baza_poslowie!$A$2:$C$461,3,FALSE)</f>
        <v>Klub Parlamentarny Prawo i Sprawiedliwość</v>
      </c>
      <c r="D232" s="4" t="str">
        <f>VLOOKUP(A232,baza_poslowie!$A$2:$C$461,2,FALSE)</f>
        <v>Opole, 21</v>
      </c>
    </row>
    <row r="233" spans="1:4" ht="14.25">
      <c r="A233" s="4" t="str">
        <f>wklej!E29</f>
        <v>Kołakowski Robert</v>
      </c>
      <c r="B233" s="4" t="str">
        <f>wklej!F29</f>
        <v>Nie głosował</v>
      </c>
      <c r="C233" s="4" t="str">
        <f>VLOOKUP(A233,baza_poslowie!$A$2:$C$461,3,FALSE)</f>
        <v>Klub Parlamentarny Prawo i Sprawiedliwość</v>
      </c>
      <c r="D233" s="4" t="str">
        <f>VLOOKUP(A233,baza_poslowie!$A$2:$C$461,2,FALSE)</f>
        <v>Płock, 16</v>
      </c>
    </row>
    <row r="234" spans="1:4" ht="14.25">
      <c r="A234" s="4" t="str">
        <f>wklej!E30</f>
        <v>Kowalczyk Henryk</v>
      </c>
      <c r="B234" s="4" t="str">
        <f>wklej!F30</f>
        <v>Przeciw</v>
      </c>
      <c r="C234" s="4" t="str">
        <f>VLOOKUP(A234,baza_poslowie!$A$2:$C$461,3,FALSE)</f>
        <v>Klub Parlamentarny Prawo i Sprawiedliwość</v>
      </c>
      <c r="D234" s="4" t="str">
        <f>VLOOKUP(A234,baza_poslowie!$A$2:$C$461,2,FALSE)</f>
        <v>Siedlce, 18</v>
      </c>
    </row>
    <row r="235" spans="1:4" ht="14.25">
      <c r="A235" s="4" t="str">
        <f>wklej!E31</f>
        <v>Kozak Zbigniew</v>
      </c>
      <c r="B235" s="4" t="str">
        <f>wklej!F31</f>
        <v>Przeciw</v>
      </c>
      <c r="C235" s="4" t="str">
        <f>VLOOKUP(A235,baza_poslowie!$A$2:$C$461,3,FALSE)</f>
        <v>Klub Parlamentarny Prawo i Sprawiedliwość</v>
      </c>
      <c r="D235" s="4" t="str">
        <f>VLOOKUP(A235,baza_poslowie!$A$2:$C$461,2,FALSE)</f>
        <v>Gdynia, 26</v>
      </c>
    </row>
    <row r="236" spans="1:4" ht="14.25">
      <c r="A236" s="4" t="str">
        <f>wklej!E32</f>
        <v>Krasulski Leonard</v>
      </c>
      <c r="B236" s="4" t="str">
        <f>wklej!F32</f>
        <v>Przeciw</v>
      </c>
      <c r="C236" s="4" t="str">
        <f>VLOOKUP(A236,baza_poslowie!$A$2:$C$461,3,FALSE)</f>
        <v>Klub Parlamentarny Prawo i Sprawiedliwość</v>
      </c>
      <c r="D236" s="4" t="str">
        <f>VLOOKUP(A236,baza_poslowie!$A$2:$C$461,2,FALSE)</f>
        <v>Elbląg, 34</v>
      </c>
    </row>
    <row r="237" spans="1:4" ht="14.25">
      <c r="A237" s="4" t="str">
        <f>wklej!E33</f>
        <v>Kuchciński Marek</v>
      </c>
      <c r="B237" s="4" t="str">
        <f>wklej!F33</f>
        <v>Przeciw</v>
      </c>
      <c r="C237" s="4" t="str">
        <f>VLOOKUP(A237,baza_poslowie!$A$2:$C$461,3,FALSE)</f>
        <v>Klub Parlamentarny Prawo i Sprawiedliwość</v>
      </c>
      <c r="D237" s="4" t="str">
        <f>VLOOKUP(A237,baza_poslowie!$A$2:$C$461,2,FALSE)</f>
        <v>Krosno, 22</v>
      </c>
    </row>
    <row r="238" spans="1:4" ht="14.25">
      <c r="A238" s="4" t="str">
        <f>wklej!E34</f>
        <v>Latos Tomasz</v>
      </c>
      <c r="B238" s="4" t="str">
        <f>wklej!F34</f>
        <v>Przeciw</v>
      </c>
      <c r="C238" s="4" t="str">
        <f>VLOOKUP(A238,baza_poslowie!$A$2:$C$461,3,FALSE)</f>
        <v>Klub Parlamentarny Prawo i Sprawiedliwość</v>
      </c>
      <c r="D238" s="4" t="str">
        <f>VLOOKUP(A238,baza_poslowie!$A$2:$C$461,2,FALSE)</f>
        <v>Bydgoszcz, 4</v>
      </c>
    </row>
    <row r="239" spans="1:4" ht="14.25">
      <c r="A239" s="4" t="str">
        <f>wklej!E35</f>
        <v>Lipiński Adam</v>
      </c>
      <c r="B239" s="4" t="str">
        <f>wklej!F35</f>
        <v>Przeciw</v>
      </c>
      <c r="C239" s="4" t="str">
        <f>VLOOKUP(A239,baza_poslowie!$A$2:$C$461,3,FALSE)</f>
        <v>Klub Parlamentarny Prawo i Sprawiedliwość</v>
      </c>
      <c r="D239" s="4" t="str">
        <f>VLOOKUP(A239,baza_poslowie!$A$2:$C$461,2,FALSE)</f>
        <v>Legnica, 1</v>
      </c>
    </row>
    <row r="240" spans="1:4" ht="14.25">
      <c r="A240" s="4" t="str">
        <f>wklej!E36</f>
        <v>Machałek Marzena</v>
      </c>
      <c r="B240" s="4" t="str">
        <f>wklej!F36</f>
        <v>Przeciw</v>
      </c>
      <c r="C240" s="4" t="str">
        <f>VLOOKUP(A240,baza_poslowie!$A$2:$C$461,3,FALSE)</f>
        <v>Klub Parlamentarny Prawo i Sprawiedliwość</v>
      </c>
      <c r="D240" s="4" t="str">
        <f>VLOOKUP(A240,baza_poslowie!$A$2:$C$461,2,FALSE)</f>
        <v>Legnica, 1</v>
      </c>
    </row>
    <row r="241" spans="1:4" ht="14.25">
      <c r="A241" s="4" t="str">
        <f>wklej!E37</f>
        <v>Macierewicz Antoni</v>
      </c>
      <c r="B241" s="4" t="str">
        <f>wklej!F37</f>
        <v>Przeciw</v>
      </c>
      <c r="C241" s="4" t="str">
        <f>VLOOKUP(A241,baza_poslowie!$A$2:$C$461,3,FALSE)</f>
        <v>Klub Parlamentarny Prawo i Sprawiedliwość</v>
      </c>
      <c r="D241" s="4" t="str">
        <f>VLOOKUP(A241,baza_poslowie!$A$2:$C$461,2,FALSE)</f>
        <v>Piotrków Trybunalski, 10</v>
      </c>
    </row>
    <row r="242" spans="1:4" ht="14.25">
      <c r="A242" s="4" t="str">
        <f>wklej!E38</f>
        <v>Marianowska Barbara</v>
      </c>
      <c r="B242" s="4" t="str">
        <f>wklej!F38</f>
        <v>Nie głosował</v>
      </c>
      <c r="C242" s="4" t="str">
        <f>VLOOKUP(A242,baza_poslowie!$A$2:$C$461,3,FALSE)</f>
        <v>Klub Parlamentarny Prawo i Sprawiedliwość</v>
      </c>
      <c r="D242" s="4" t="str">
        <f>VLOOKUP(A242,baza_poslowie!$A$2:$C$461,2,FALSE)</f>
        <v>Tarnów, 15</v>
      </c>
    </row>
    <row r="243" spans="1:4" ht="14.25">
      <c r="A243" s="4" t="str">
        <f>wklej!E39</f>
        <v>Masłowska Mirosława</v>
      </c>
      <c r="B243" s="4" t="str">
        <f>wklej!F39</f>
        <v>Przeciw</v>
      </c>
      <c r="C243" s="4" t="str">
        <f>VLOOKUP(A243,baza_poslowie!$A$2:$C$461,3,FALSE)</f>
        <v>Klub Parlamentarny Prawo i Sprawiedliwość</v>
      </c>
      <c r="D243" s="4" t="str">
        <f>VLOOKUP(A243,baza_poslowie!$A$2:$C$461,2,FALSE)</f>
        <v>Szczecin, 41</v>
      </c>
    </row>
    <row r="244" spans="1:4" ht="14.25">
      <c r="A244" s="4" t="str">
        <f>wklej!E40</f>
        <v>Matuszewski Marek</v>
      </c>
      <c r="B244" s="4" t="str">
        <f>wklej!F40</f>
        <v>Przeciw</v>
      </c>
      <c r="C244" s="4" t="str">
        <f>VLOOKUP(A244,baza_poslowie!$A$2:$C$461,3,FALSE)</f>
        <v>Klub Parlamentarny Prawo i Sprawiedliwość</v>
      </c>
      <c r="D244" s="4" t="str">
        <f>VLOOKUP(A244,baza_poslowie!$A$2:$C$461,2,FALSE)</f>
        <v>Sieradz, 11</v>
      </c>
    </row>
    <row r="245" spans="1:4" ht="14.25">
      <c r="A245" s="4" t="str">
        <f>wklej!E41</f>
        <v>Mazurek Beata</v>
      </c>
      <c r="B245" s="4" t="str">
        <f>wklej!F41</f>
        <v>Przeciw</v>
      </c>
      <c r="C245" s="4" t="str">
        <f>VLOOKUP(A245,baza_poslowie!$A$2:$C$461,3,FALSE)</f>
        <v>Klub Parlamentarny Prawo i Sprawiedliwość</v>
      </c>
      <c r="D245" s="4" t="str">
        <f>VLOOKUP(A245,baza_poslowie!$A$2:$C$461,2,FALSE)</f>
        <v>Chełm, 7</v>
      </c>
    </row>
    <row r="246" spans="1:4" ht="14.25">
      <c r="A246" s="4" t="str">
        <f>wklej!E42</f>
        <v>Młynarczyk Henryk</v>
      </c>
      <c r="B246" s="4" t="str">
        <f>wklej!F42</f>
        <v>Przeciw</v>
      </c>
      <c r="C246" s="4" t="str">
        <f>VLOOKUP(A246,baza_poslowie!$A$2:$C$461,3,FALSE)</f>
        <v>Klub Parlamentarny Prawo i Sprawiedliwość</v>
      </c>
      <c r="D246" s="4" t="str">
        <f>VLOOKUP(A246,baza_poslowie!$A$2:$C$461,2,FALSE)</f>
        <v>Chełm, 7</v>
      </c>
    </row>
    <row r="247" spans="1:4" ht="14.25">
      <c r="A247" s="4" t="str">
        <f>wklej!E43</f>
        <v>Mularczyk Arkadiusz</v>
      </c>
      <c r="B247" s="4" t="str">
        <f>wklej!F43</f>
        <v>Przeciw</v>
      </c>
      <c r="C247" s="4" t="str">
        <f>VLOOKUP(A247,baza_poslowie!$A$2:$C$461,3,FALSE)</f>
        <v>Klub Parlamentarny Prawo i Sprawiedliwość</v>
      </c>
      <c r="D247" s="4" t="str">
        <f>VLOOKUP(A247,baza_poslowie!$A$2:$C$461,2,FALSE)</f>
        <v>Nowy Sącz, 14</v>
      </c>
    </row>
    <row r="248" spans="1:4" ht="14.25">
      <c r="A248" s="4" t="str">
        <f>wklej!E44</f>
        <v>Olendzka Halina</v>
      </c>
      <c r="B248" s="4" t="str">
        <f>wklej!F44</f>
        <v>Przeciw</v>
      </c>
      <c r="C248" s="4" t="str">
        <f>VLOOKUP(A248,baza_poslowie!$A$2:$C$461,3,FALSE)</f>
        <v>Klub Parlamentarny Prawo i Sprawiedliwość</v>
      </c>
      <c r="D248" s="4" t="str">
        <f>VLOOKUP(A248,baza_poslowie!$A$2:$C$461,2,FALSE)</f>
        <v>Kielce, 33</v>
      </c>
    </row>
    <row r="249" spans="1:4" ht="14.25">
      <c r="A249" s="4" t="str">
        <f>wklej!E45</f>
        <v>Osuch Jacek</v>
      </c>
      <c r="B249" s="4" t="str">
        <f>wklej!F45</f>
        <v>Przeciw</v>
      </c>
      <c r="C249" s="4" t="str">
        <f>VLOOKUP(A249,baza_poslowie!$A$2:$C$461,3,FALSE)</f>
        <v>Klub Parlamentarny Prawo i Sprawiedliwość</v>
      </c>
      <c r="D249" s="4" t="str">
        <f>VLOOKUP(A249,baza_poslowie!$A$2:$C$461,2,FALSE)</f>
        <v>Kraków, 13</v>
      </c>
    </row>
    <row r="250" spans="1:4" ht="14.25">
      <c r="A250" s="4" t="str">
        <f>wklej!E46</f>
        <v>Paluch Anna</v>
      </c>
      <c r="B250" s="4" t="str">
        <f>wklej!F46</f>
        <v>Przeciw</v>
      </c>
      <c r="C250" s="4" t="str">
        <f>VLOOKUP(A250,baza_poslowie!$A$2:$C$461,3,FALSE)</f>
        <v>Klub Parlamentarny Prawo i Sprawiedliwość</v>
      </c>
      <c r="D250" s="4" t="str">
        <f>VLOOKUP(A250,baza_poslowie!$A$2:$C$461,2,FALSE)</f>
        <v>Nowy Sącz, 14</v>
      </c>
    </row>
    <row r="251" spans="1:4" ht="14.25">
      <c r="A251" s="4" t="str">
        <f>wklej!E47</f>
        <v>Pięta Stanisław</v>
      </c>
      <c r="B251" s="4" t="str">
        <f>wklej!F47</f>
        <v>Przeciw</v>
      </c>
      <c r="C251" s="4" t="str">
        <f>VLOOKUP(A251,baza_poslowie!$A$2:$C$461,3,FALSE)</f>
        <v>Klub Parlamentarny Prawo i Sprawiedliwość</v>
      </c>
      <c r="D251" s="4" t="str">
        <f>VLOOKUP(A251,baza_poslowie!$A$2:$C$461,2,FALSE)</f>
        <v>Bielsko Biała, 27</v>
      </c>
    </row>
    <row r="252" spans="1:4" ht="14.25">
      <c r="A252" s="4" t="str">
        <f>wklej!E48</f>
        <v>Polak Marek</v>
      </c>
      <c r="B252" s="4" t="str">
        <f>wklej!F48</f>
        <v>Przeciw</v>
      </c>
      <c r="C252" s="4" t="str">
        <f>VLOOKUP(A252,baza_poslowie!$A$2:$C$461,3,FALSE)</f>
        <v>Klub Parlamentarny Prawo i Sprawiedliwość</v>
      </c>
      <c r="D252" s="4" t="str">
        <f>VLOOKUP(A252,baza_poslowie!$A$2:$C$461,2,FALSE)</f>
        <v>Chrzanów, 12</v>
      </c>
    </row>
    <row r="253" spans="1:4" ht="14.25">
      <c r="A253" s="4" t="str">
        <f>wklej!E49</f>
        <v>Popiołek Krzysztof</v>
      </c>
      <c r="B253" s="4" t="str">
        <f>wklej!F49</f>
        <v>Przeciw</v>
      </c>
      <c r="C253" s="4" t="str">
        <f>VLOOKUP(A253,baza_poslowie!$A$2:$C$461,3,FALSE)</f>
        <v>Klub Parlamentarny Prawo i Sprawiedliwość</v>
      </c>
      <c r="D253" s="4" t="str">
        <f>VLOOKUP(A253,baza_poslowie!$A$2:$C$461,2,FALSE)</f>
        <v>Rzeszów, 23</v>
      </c>
    </row>
    <row r="254" spans="1:4" ht="14.25">
      <c r="A254" s="4" t="str">
        <f>wklej!E50</f>
        <v>Religa Jan</v>
      </c>
      <c r="B254" s="4" t="str">
        <f>wklej!F50</f>
        <v>Przeciw</v>
      </c>
      <c r="C254" s="4" t="str">
        <f>VLOOKUP(A254,baza_poslowie!$A$2:$C$461,3,FALSE)</f>
        <v>Klub Parlamentarny Prawo i Sprawiedliwość</v>
      </c>
      <c r="D254" s="4" t="str">
        <f>VLOOKUP(A254,baza_poslowie!$A$2:$C$461,2,FALSE)</f>
        <v>Opole, 21</v>
      </c>
    </row>
    <row r="255" spans="1:4" ht="14.25">
      <c r="A255" s="4" t="str">
        <f>wklej!E51</f>
        <v>Rogacki Adam</v>
      </c>
      <c r="B255" s="4" t="str">
        <f>wklej!F51</f>
        <v>Przeciw</v>
      </c>
      <c r="C255" s="4" t="str">
        <f>VLOOKUP(A255,baza_poslowie!$A$2:$C$461,3,FALSE)</f>
        <v>Klub Parlamentarny Prawo i Sprawiedliwość</v>
      </c>
      <c r="D255" s="4" t="str">
        <f>VLOOKUP(A255,baza_poslowie!$A$2:$C$461,2,FALSE)</f>
        <v>Kalisz, 36</v>
      </c>
    </row>
    <row r="256" spans="1:4" ht="14.25">
      <c r="A256" s="4" t="str">
        <f>wklej!E52</f>
        <v>Rokita-Arnold Nelli</v>
      </c>
      <c r="B256" s="4" t="str">
        <f>wklej!F52</f>
        <v>Przeciw</v>
      </c>
      <c r="C256" s="4" t="str">
        <f>VLOOKUP(A256,baza_poslowie!$A$2:$C$461,3,FALSE)</f>
        <v>Klub Parlamentarny Prawo i Sprawiedliwość</v>
      </c>
      <c r="D256" s="4" t="str">
        <f>VLOOKUP(A256,baza_poslowie!$A$2:$C$461,2,FALSE)</f>
        <v>Warszawa, 19</v>
      </c>
    </row>
    <row r="257" spans="1:4" ht="14.25">
      <c r="A257" s="4" t="str">
        <f>wklej!E53</f>
        <v>Ryniak Monika</v>
      </c>
      <c r="B257" s="4" t="str">
        <f>wklej!F53</f>
        <v>Przeciw</v>
      </c>
      <c r="C257" s="4" t="str">
        <f>VLOOKUP(A257,baza_poslowie!$A$2:$C$461,3,FALSE)</f>
        <v>Klub Parlamentarny Prawo i Sprawiedliwość</v>
      </c>
      <c r="D257" s="4" t="str">
        <f>VLOOKUP(A257,baza_poslowie!$A$2:$C$461,2,FALSE)</f>
        <v>Kraków, 13</v>
      </c>
    </row>
    <row r="258" spans="1:4" ht="14.25">
      <c r="A258" s="4" t="str">
        <f>wklej!E54</f>
        <v>Seliga Dariusz</v>
      </c>
      <c r="B258" s="4" t="str">
        <f>wklej!F54</f>
        <v>Przeciw</v>
      </c>
      <c r="C258" s="4" t="str">
        <f>VLOOKUP(A258,baza_poslowie!$A$2:$C$461,3,FALSE)</f>
        <v>Klub Parlamentarny Prawo i Sprawiedliwość</v>
      </c>
      <c r="D258" s="4" t="str">
        <f>VLOOKUP(A258,baza_poslowie!$A$2:$C$461,2,FALSE)</f>
        <v>Piotrków Trybunalski, 10</v>
      </c>
    </row>
    <row r="259" spans="1:4" ht="14.25">
      <c r="A259" s="4" t="str">
        <f>wklej!E55</f>
        <v>Siarka Edward</v>
      </c>
      <c r="B259" s="4" t="str">
        <f>wklej!F55</f>
        <v>Przeciw</v>
      </c>
      <c r="C259" s="4" t="str">
        <f>VLOOKUP(A259,baza_poslowie!$A$2:$C$461,3,FALSE)</f>
        <v>Klub Parlamentarny Prawo i Sprawiedliwość</v>
      </c>
      <c r="D259" s="4" t="str">
        <f>VLOOKUP(A259,baza_poslowie!$A$2:$C$461,2,FALSE)</f>
        <v>Nowy Sącz, 14</v>
      </c>
    </row>
    <row r="260" spans="1:4" ht="14.25">
      <c r="A260" s="4" t="str">
        <f>wklej!E56</f>
        <v>Smoliński Kazimierz</v>
      </c>
      <c r="B260" s="4" t="str">
        <f>wklej!F56</f>
        <v>Przeciw</v>
      </c>
      <c r="C260" s="4" t="str">
        <f>VLOOKUP(A260,baza_poslowie!$A$2:$C$461,3,FALSE)</f>
        <v>Klub Parlamentarny Prawo i Sprawiedliwość</v>
      </c>
      <c r="D260" s="4" t="str">
        <f>VLOOKUP(A260,baza_poslowie!$A$2:$C$461,2,FALSE)</f>
        <v>Gdańsk, 25</v>
      </c>
    </row>
    <row r="261" spans="1:4" ht="14.25">
      <c r="A261" s="4" t="str">
        <f>wklej!E57</f>
        <v>Sońta Krzysztof</v>
      </c>
      <c r="B261" s="4" t="str">
        <f>wklej!F57</f>
        <v>Przeciw</v>
      </c>
      <c r="C261" s="4" t="str">
        <f>VLOOKUP(A261,baza_poslowie!$A$2:$C$461,3,FALSE)</f>
        <v>Klub Parlamentarny Prawo i Sprawiedliwość</v>
      </c>
      <c r="D261" s="4" t="str">
        <f>VLOOKUP(A261,baza_poslowie!$A$2:$C$461,2,FALSE)</f>
        <v>Radom, 17</v>
      </c>
    </row>
    <row r="262" spans="1:4" ht="14.25">
      <c r="A262" s="4" t="str">
        <f>wklej!E58</f>
        <v>Stanke Piotr</v>
      </c>
      <c r="B262" s="4" t="str">
        <f>wklej!F58</f>
        <v>Przeciw</v>
      </c>
      <c r="C262" s="4" t="str">
        <f>VLOOKUP(A262,baza_poslowie!$A$2:$C$461,3,FALSE)</f>
        <v>Klub Parlamentarny Prawo i Sprawiedliwość</v>
      </c>
      <c r="D262" s="4" t="str">
        <f>VLOOKUP(A262,baza_poslowie!$A$2:$C$461,2,FALSE)</f>
        <v>Gdynia, 26</v>
      </c>
    </row>
    <row r="263" spans="1:4" ht="14.25">
      <c r="A263" s="4" t="str">
        <f>wklej!E59</f>
        <v>Strzałkowski Stefan</v>
      </c>
      <c r="B263" s="4" t="str">
        <f>wklej!F59</f>
        <v>Przeciw</v>
      </c>
      <c r="C263" s="4" t="str">
        <f>VLOOKUP(A263,baza_poslowie!$A$2:$C$461,3,FALSE)</f>
        <v>Klub Parlamentarny Prawo i Sprawiedliwość</v>
      </c>
      <c r="D263" s="4" t="str">
        <f>VLOOKUP(A263,baza_poslowie!$A$2:$C$461,2,FALSE)</f>
        <v>Koszalin, 40</v>
      </c>
    </row>
    <row r="264" spans="1:4" ht="14.25">
      <c r="A264" s="4" t="str">
        <f>wklej!E60</f>
        <v>Szarama Wojciech</v>
      </c>
      <c r="B264" s="4" t="str">
        <f>wklej!F60</f>
        <v>Przeciw</v>
      </c>
      <c r="C264" s="4" t="str">
        <f>VLOOKUP(A264,baza_poslowie!$A$2:$C$461,3,FALSE)</f>
        <v>Klub Parlamentarny Prawo i Sprawiedliwość</v>
      </c>
      <c r="D264" s="4" t="str">
        <f>VLOOKUP(A264,baza_poslowie!$A$2:$C$461,2,FALSE)</f>
        <v>Gliwice, 29</v>
      </c>
    </row>
    <row r="265" spans="1:4" ht="14.25">
      <c r="A265" s="4" t="str">
        <f>wklej!E61</f>
        <v>Szlachta Andrzej</v>
      </c>
      <c r="B265" s="4" t="str">
        <f>wklej!F61</f>
        <v>Przeciw</v>
      </c>
      <c r="C265" s="4" t="str">
        <f>VLOOKUP(A265,baza_poslowie!$A$2:$C$461,3,FALSE)</f>
        <v>Klub Parlamentarny Prawo i Sprawiedliwość</v>
      </c>
      <c r="D265" s="4" t="str">
        <f>VLOOKUP(A265,baza_poslowie!$A$2:$C$461,2,FALSE)</f>
        <v>Rzeszów, 23</v>
      </c>
    </row>
    <row r="266" spans="1:4" ht="14.25">
      <c r="A266" s="4" t="str">
        <f>wklej!E62</f>
        <v>Szydło Beata</v>
      </c>
      <c r="B266" s="4" t="str">
        <f>wklej!F62</f>
        <v>Przeciw</v>
      </c>
      <c r="C266" s="4" t="str">
        <f>VLOOKUP(A266,baza_poslowie!$A$2:$C$461,3,FALSE)</f>
        <v>Klub Parlamentarny Prawo i Sprawiedliwość</v>
      </c>
      <c r="D266" s="4" t="str">
        <f>VLOOKUP(A266,baza_poslowie!$A$2:$C$461,2,FALSE)</f>
        <v>Chrzanów, 12</v>
      </c>
    </row>
    <row r="267" spans="1:4" ht="14.25">
      <c r="A267" s="4" t="str">
        <f>wklej!E63</f>
        <v>Śnieżek Adam</v>
      </c>
      <c r="B267" s="4" t="str">
        <f>wklej!F63</f>
        <v>Przeciw</v>
      </c>
      <c r="C267" s="4" t="str">
        <f>VLOOKUP(A267,baza_poslowie!$A$2:$C$461,3,FALSE)</f>
        <v>Klub Parlamentarny Prawo i Sprawiedliwość</v>
      </c>
      <c r="D267" s="4" t="str">
        <f>VLOOKUP(A267,baza_poslowie!$A$2:$C$461,2,FALSE)</f>
        <v>Krosno, 22</v>
      </c>
    </row>
    <row r="268" spans="1:4" ht="14.25">
      <c r="A268" s="4" t="str">
        <f>wklej!E64</f>
        <v>Telus Robert</v>
      </c>
      <c r="B268" s="4" t="str">
        <f>wklej!F64</f>
        <v>Przeciw</v>
      </c>
      <c r="C268" s="4" t="str">
        <f>VLOOKUP(A268,baza_poslowie!$A$2:$C$461,3,FALSE)</f>
        <v>Klub Parlamentarny Prawo i Sprawiedliwość</v>
      </c>
      <c r="D268" s="4" t="str">
        <f>VLOOKUP(A268,baza_poslowie!$A$2:$C$461,2,FALSE)</f>
        <v>Piotrków Trybunalski, 10</v>
      </c>
    </row>
    <row r="269" spans="1:4" ht="14.25">
      <c r="A269" s="4" t="str">
        <f>wklej!E65</f>
        <v>Tobiszowski Grzegorz</v>
      </c>
      <c r="B269" s="4" t="str">
        <f>wklej!F65</f>
        <v>Przeciw</v>
      </c>
      <c r="C269" s="4" t="str">
        <f>VLOOKUP(A269,baza_poslowie!$A$2:$C$461,3,FALSE)</f>
        <v>Klub Parlamentarny Prawo i Sprawiedliwość</v>
      </c>
      <c r="D269" s="4" t="str">
        <f>VLOOKUP(A269,baza_poslowie!$A$2:$C$461,2,FALSE)</f>
        <v>Katowice, 31</v>
      </c>
    </row>
    <row r="270" spans="1:4" ht="14.25">
      <c r="A270" s="4" t="str">
        <f>wklej!E66</f>
        <v>Ujazdowski Kazimierz Michał</v>
      </c>
      <c r="B270" s="4" t="str">
        <f>wklej!F66</f>
        <v>Przeciw</v>
      </c>
      <c r="C270" s="4" t="str">
        <f>VLOOKUP(A270,baza_poslowie!$A$2:$C$461,3,FALSE)</f>
        <v>Klub Parlamentarny Prawo i Sprawiedliwość</v>
      </c>
      <c r="D270" s="4" t="str">
        <f>VLOOKUP(A270,baza_poslowie!$A$2:$C$461,2,FALSE)</f>
        <v>Wrocław, 3</v>
      </c>
    </row>
    <row r="271" spans="1:4" ht="14.25">
      <c r="A271" s="4" t="str">
        <f>wklej!E67</f>
        <v>Warzecha Jan</v>
      </c>
      <c r="B271" s="4" t="str">
        <f>wklej!F67</f>
        <v>Przeciw</v>
      </c>
      <c r="C271" s="4" t="str">
        <f>VLOOKUP(A271,baza_poslowie!$A$2:$C$461,3,FALSE)</f>
        <v>Klub Parlamentarny Prawo i Sprawiedliwość</v>
      </c>
      <c r="D271" s="4" t="str">
        <f>VLOOKUP(A271,baza_poslowie!$A$2:$C$461,2,FALSE)</f>
        <v>Rzeszów, 23</v>
      </c>
    </row>
    <row r="272" spans="1:4" ht="14.25">
      <c r="A272" s="4" t="str">
        <f>wklej!E68</f>
        <v>Wiśniewska Jadwiga</v>
      </c>
      <c r="B272" s="4" t="str">
        <f>wklej!F68</f>
        <v>Przeciw</v>
      </c>
      <c r="C272" s="4" t="str">
        <f>VLOOKUP(A272,baza_poslowie!$A$2:$C$461,3,FALSE)</f>
        <v>Klub Parlamentarny Prawo i Sprawiedliwość</v>
      </c>
      <c r="D272" s="4" t="str">
        <f>VLOOKUP(A272,baza_poslowie!$A$2:$C$461,2,FALSE)</f>
        <v>Częstochowa, 28</v>
      </c>
    </row>
    <row r="273" spans="1:4" ht="14.25">
      <c r="A273" s="4" t="str">
        <f>wklej!E69</f>
        <v>Witek Elżbieta</v>
      </c>
      <c r="B273" s="4" t="str">
        <f>wklej!F69</f>
        <v>Przeciw</v>
      </c>
      <c r="C273" s="4" t="str">
        <f>VLOOKUP(A273,baza_poslowie!$A$2:$C$461,3,FALSE)</f>
        <v>Klub Parlamentarny Prawo i Sprawiedliwość</v>
      </c>
      <c r="D273" s="4" t="str">
        <f>VLOOKUP(A273,baza_poslowie!$A$2:$C$461,2,FALSE)</f>
        <v>Legnica, 1</v>
      </c>
    </row>
    <row r="274" spans="1:4" ht="14.25">
      <c r="A274" s="4" t="str">
        <f>wklej!E70</f>
        <v>Worach Sławomir</v>
      </c>
      <c r="B274" s="4" t="str">
        <f>wklej!F70</f>
        <v>Przeciw</v>
      </c>
      <c r="C274" s="4" t="str">
        <f>VLOOKUP(A274,baza_poslowie!$A$2:$C$461,3,FALSE)</f>
        <v>Klub Parlamentarny Prawo i Sprawiedliwość</v>
      </c>
      <c r="D274" s="4" t="str">
        <f>VLOOKUP(A274,baza_poslowie!$A$2:$C$461,2,FALSE)</f>
        <v>Łódź, 9</v>
      </c>
    </row>
    <row r="275" spans="1:4" ht="14.25">
      <c r="A275" s="4" t="str">
        <f>wklej!E71</f>
        <v>Wrona Waldemar</v>
      </c>
      <c r="B275" s="4" t="str">
        <f>wklej!F71</f>
        <v>Przeciw</v>
      </c>
      <c r="C275" s="4" t="str">
        <f>VLOOKUP(A275,baza_poslowie!$A$2:$C$461,3,FALSE)</f>
        <v>Klub Parlamentarny Prawo i Sprawiedliwość</v>
      </c>
      <c r="D275" s="4" t="str">
        <f>VLOOKUP(A275,baza_poslowie!$A$2:$C$461,2,FALSE)</f>
        <v>Kielce, 33</v>
      </c>
    </row>
    <row r="276" spans="1:4" ht="14.25">
      <c r="A276" s="4" t="str">
        <f>wklej!E72</f>
        <v>Zalewska Anna</v>
      </c>
      <c r="B276" s="4" t="str">
        <f>wklej!F72</f>
        <v>Przeciw</v>
      </c>
      <c r="C276" s="4" t="str">
        <f>VLOOKUP(A276,baza_poslowie!$A$2:$C$461,3,FALSE)</f>
        <v>Klub Parlamentarny Prawo i Sprawiedliwość</v>
      </c>
      <c r="D276" s="4" t="str">
        <f>VLOOKUP(A276,baza_poslowie!$A$2:$C$461,2,FALSE)</f>
        <v>Wałbrzych, 2</v>
      </c>
    </row>
    <row r="277" spans="1:4" ht="14.25">
      <c r="A277" s="4" t="str">
        <f>wklej!E73</f>
        <v>Zawiślak Sławomir</v>
      </c>
      <c r="B277" s="4" t="str">
        <f>wklej!F73</f>
        <v>Przeciw</v>
      </c>
      <c r="C277" s="4" t="str">
        <f>VLOOKUP(A277,baza_poslowie!$A$2:$C$461,3,FALSE)</f>
        <v>Klub Parlamentarny Prawo i Sprawiedliwość</v>
      </c>
      <c r="D277" s="4" t="str">
        <f>VLOOKUP(A277,baza_poslowie!$A$2:$C$461,2,FALSE)</f>
        <v>Chełm, 7</v>
      </c>
    </row>
    <row r="278" spans="1:4" ht="14.25">
      <c r="A278" s="4" t="str">
        <f>wklej!E74</f>
        <v>Zieliński Jarosław</v>
      </c>
      <c r="B278" s="4" t="str">
        <f>wklej!F74</f>
        <v>Przeciw</v>
      </c>
      <c r="C278" s="4" t="str">
        <f>VLOOKUP(A278,baza_poslowie!$A$2:$C$461,3,FALSE)</f>
        <v>Klub Parlamentarny Prawo i Sprawiedliwość</v>
      </c>
      <c r="D278" s="4" t="str">
        <f>VLOOKUP(A278,baza_poslowie!$A$2:$C$461,2,FALSE)</f>
        <v>Białystok, 24</v>
      </c>
    </row>
    <row r="279" spans="1:4" ht="14.25">
      <c r="A279" s="4" t="str">
        <f>wklej!E75</f>
        <v>Żaczek Jarosław</v>
      </c>
      <c r="B279" s="4" t="str">
        <f>wklej!F75</f>
        <v>Przeciw</v>
      </c>
      <c r="C279" s="4" t="str">
        <f>VLOOKUP(A279,baza_poslowie!$A$2:$C$461,3,FALSE)</f>
        <v>Klub Parlamentarny Prawo i Sprawiedliwość</v>
      </c>
      <c r="D279" s="4" t="str">
        <f>VLOOKUP(A279,baza_poslowie!$A$2:$C$461,2,FALSE)</f>
        <v>Lublin, 6</v>
      </c>
    </row>
    <row r="280" spans="1:4" ht="14.25">
      <c r="A280" s="4" t="str">
        <f>wklej!G2</f>
        <v>Adamczyk Andrzej</v>
      </c>
      <c r="B280" s="4" t="str">
        <f>wklej!H2</f>
        <v>Przeciw</v>
      </c>
      <c r="C280" s="4" t="str">
        <f>VLOOKUP(A280,baza_poslowie!$A$2:$C$461,3,FALSE)</f>
        <v>Klub Parlamentarny Prawo i Sprawiedliwość</v>
      </c>
      <c r="D280" s="4" t="str">
        <f>VLOOKUP(A280,baza_poslowie!$A$2:$C$461,2,FALSE)</f>
        <v>Kraków, 13</v>
      </c>
    </row>
    <row r="281" spans="1:4" ht="14.25">
      <c r="A281" s="4" t="str">
        <f>wklej!G3</f>
        <v>Arent Iwona</v>
      </c>
      <c r="B281" s="4" t="str">
        <f>wklej!H3</f>
        <v>Przeciw</v>
      </c>
      <c r="C281" s="4" t="str">
        <f>VLOOKUP(A281,baza_poslowie!$A$2:$C$461,3,FALSE)</f>
        <v>Klub Parlamentarny Prawo i Sprawiedliwość</v>
      </c>
      <c r="D281" s="4" t="str">
        <f>VLOOKUP(A281,baza_poslowie!$A$2:$C$461,2,FALSE)</f>
        <v>Olsztyn, 35</v>
      </c>
    </row>
    <row r="282" spans="1:4" ht="14.25">
      <c r="A282" s="4" t="str">
        <f>wklej!G4</f>
        <v>Babalski Zbigniew</v>
      </c>
      <c r="B282" s="4" t="str">
        <f>wklej!H4</f>
        <v>Przeciw</v>
      </c>
      <c r="C282" s="4" t="str">
        <f>VLOOKUP(A282,baza_poslowie!$A$2:$C$461,3,FALSE)</f>
        <v>Klub Parlamentarny Prawo i Sprawiedliwość</v>
      </c>
      <c r="D282" s="4" t="str">
        <f>VLOOKUP(A282,baza_poslowie!$A$2:$C$461,2,FALSE)</f>
        <v>Elbląg, 34</v>
      </c>
    </row>
    <row r="283" spans="1:4" ht="14.25">
      <c r="A283" s="4" t="str">
        <f>wklej!G5</f>
        <v>Bartuś Barbara</v>
      </c>
      <c r="B283" s="4" t="str">
        <f>wklej!H5</f>
        <v>Przeciw</v>
      </c>
      <c r="C283" s="4" t="str">
        <f>VLOOKUP(A283,baza_poslowie!$A$2:$C$461,3,FALSE)</f>
        <v>Klub Parlamentarny Prawo i Sprawiedliwość</v>
      </c>
      <c r="D283" s="4" t="str">
        <f>VLOOKUP(A283,baza_poslowie!$A$2:$C$461,2,FALSE)</f>
        <v>Nowy Sącz, 14</v>
      </c>
    </row>
    <row r="284" spans="1:4" ht="14.25">
      <c r="A284" s="4" t="str">
        <f>wklej!G6</f>
        <v>Bętkowski Andrzej</v>
      </c>
      <c r="B284" s="4" t="str">
        <f>wklej!H6</f>
        <v>Przeciw</v>
      </c>
      <c r="C284" s="4" t="str">
        <f>VLOOKUP(A284,baza_poslowie!$A$2:$C$461,3,FALSE)</f>
        <v>Klub Parlamentarny Prawo i Sprawiedliwość</v>
      </c>
      <c r="D284" s="4" t="str">
        <f>VLOOKUP(A284,baza_poslowie!$A$2:$C$461,2,FALSE)</f>
        <v>Kielce, 33</v>
      </c>
    </row>
    <row r="285" spans="1:4" ht="14.25">
      <c r="A285" s="4" t="str">
        <f>wklej!G7</f>
        <v>Błądek Antoni</v>
      </c>
      <c r="B285" s="4" t="str">
        <f>wklej!H7</f>
        <v>Przeciw</v>
      </c>
      <c r="C285" s="4" t="str">
        <f>VLOOKUP(A285,baza_poslowie!$A$2:$C$461,3,FALSE)</f>
        <v>Klub Parlamentarny Prawo i Sprawiedliwość</v>
      </c>
      <c r="D285" s="4" t="str">
        <f>VLOOKUP(A285,baza_poslowie!$A$2:$C$461,2,FALSE)</f>
        <v>Rzeszów, 23</v>
      </c>
    </row>
    <row r="286" spans="1:4" ht="14.25">
      <c r="A286" s="4" t="str">
        <f>wklej!G8</f>
        <v>Brudziński Joachim</v>
      </c>
      <c r="B286" s="4" t="str">
        <f>wklej!H8</f>
        <v>Przeciw</v>
      </c>
      <c r="C286" s="4" t="str">
        <f>VLOOKUP(A286,baza_poslowie!$A$2:$C$461,3,FALSE)</f>
        <v>Klub Parlamentarny Prawo i Sprawiedliwość</v>
      </c>
      <c r="D286" s="4" t="str">
        <f>VLOOKUP(A286,baza_poslowie!$A$2:$C$461,2,FALSE)</f>
        <v>Szczecin, 41</v>
      </c>
    </row>
    <row r="287" spans="1:4" ht="14.25">
      <c r="A287" s="4" t="str">
        <f>wklej!G9</f>
        <v>Chłopek Aleksander</v>
      </c>
      <c r="B287" s="4" t="str">
        <f>wklej!H9</f>
        <v>Przeciw</v>
      </c>
      <c r="C287" s="4" t="str">
        <f>VLOOKUP(A287,baza_poslowie!$A$2:$C$461,3,FALSE)</f>
        <v>Klub Parlamentarny Prawo i Sprawiedliwość</v>
      </c>
      <c r="D287" s="4" t="str">
        <f>VLOOKUP(A287,baza_poslowie!$A$2:$C$461,2,FALSE)</f>
        <v>Gliwice, 29</v>
      </c>
    </row>
    <row r="288" spans="1:4" ht="14.25">
      <c r="A288" s="4" t="str">
        <f>wklej!G10</f>
        <v>Chrapkiewicz Daniela</v>
      </c>
      <c r="B288" s="4" t="str">
        <f>wklej!H10</f>
        <v>Nie głosował</v>
      </c>
      <c r="C288" s="4" t="str">
        <f>VLOOKUP(A288,baza_poslowie!$A$2:$C$461,3,FALSE)</f>
        <v>Klub Parlamentarny Prawo i Sprawiedliwość</v>
      </c>
      <c r="D288" s="4" t="str">
        <f>VLOOKUP(A288,baza_poslowie!$A$2:$C$461,2,FALSE)</f>
        <v>Gdańsk, 25</v>
      </c>
    </row>
    <row r="289" spans="1:4" ht="14.25">
      <c r="A289" s="4" t="str">
        <f>wklej!G11</f>
        <v>Czarnecki Witold</v>
      </c>
      <c r="B289" s="4" t="str">
        <f>wklej!H11</f>
        <v>Przeciw</v>
      </c>
      <c r="C289" s="4" t="str">
        <f>VLOOKUP(A289,baza_poslowie!$A$2:$C$461,3,FALSE)</f>
        <v>Klub Parlamentarny Prawo i Sprawiedliwość</v>
      </c>
      <c r="D289" s="4" t="str">
        <f>VLOOKUP(A289,baza_poslowie!$A$2:$C$461,2,FALSE)</f>
        <v>Konin, 37</v>
      </c>
    </row>
    <row r="290" spans="1:4" ht="14.25">
      <c r="A290" s="4" t="str">
        <f>wklej!G12</f>
        <v>Czesak Edward</v>
      </c>
      <c r="B290" s="4" t="str">
        <f>wklej!H12</f>
        <v>Przeciw</v>
      </c>
      <c r="C290" s="4" t="str">
        <f>VLOOKUP(A290,baza_poslowie!$A$2:$C$461,3,FALSE)</f>
        <v>Klub Parlamentarny Prawo i Sprawiedliwość</v>
      </c>
      <c r="D290" s="4" t="str">
        <f>VLOOKUP(A290,baza_poslowie!$A$2:$C$461,2,FALSE)</f>
        <v>Tarnów, 15</v>
      </c>
    </row>
    <row r="291" spans="1:4" ht="14.25">
      <c r="A291" s="4" t="str">
        <f>wklej!G13</f>
        <v>Dera Andrzej Mikołaj</v>
      </c>
      <c r="B291" s="4" t="str">
        <f>wklej!H13</f>
        <v>Przeciw</v>
      </c>
      <c r="C291" s="4" t="str">
        <f>VLOOKUP(A291,baza_poslowie!$A$2:$C$461,3,FALSE)</f>
        <v>Klub Parlamentarny Prawo i Sprawiedliwość</v>
      </c>
      <c r="D291" s="4" t="str">
        <f>VLOOKUP(A291,baza_poslowie!$A$2:$C$461,2,FALSE)</f>
        <v>Kalisz, 36</v>
      </c>
    </row>
    <row r="292" spans="1:4" ht="14.25">
      <c r="A292" s="4" t="str">
        <f>wklej!G14</f>
        <v>Drab Marzenna</v>
      </c>
      <c r="B292" s="4" t="str">
        <f>wklej!H14</f>
        <v>Przeciw</v>
      </c>
      <c r="C292" s="4" t="str">
        <f>VLOOKUP(A292,baza_poslowie!$A$2:$C$461,3,FALSE)</f>
        <v>Klub Parlamentarny Prawo i Sprawiedliwość</v>
      </c>
      <c r="D292" s="4" t="str">
        <f>VLOOKUP(A292,baza_poslowie!$A$2:$C$461,2,FALSE)</f>
        <v>Toruń, 5</v>
      </c>
    </row>
    <row r="293" spans="1:4" ht="14.25">
      <c r="A293" s="4" t="str">
        <f>wklej!G15</f>
        <v>Falfus Jacek</v>
      </c>
      <c r="B293" s="4" t="str">
        <f>wklej!H15</f>
        <v>Przeciw</v>
      </c>
      <c r="C293" s="4" t="str">
        <f>VLOOKUP(A293,baza_poslowie!$A$2:$C$461,3,FALSE)</f>
        <v>Klub Parlamentarny Prawo i Sprawiedliwość</v>
      </c>
      <c r="D293" s="4" t="str">
        <f>VLOOKUP(A293,baza_poslowie!$A$2:$C$461,2,FALSE)</f>
        <v>Bielsko Biała, 27</v>
      </c>
    </row>
    <row r="294" spans="1:4" ht="14.25">
      <c r="A294" s="4" t="str">
        <f>wklej!G16</f>
        <v>Giżyński Szymon Stanisław</v>
      </c>
      <c r="B294" s="4" t="str">
        <f>wklej!H16</f>
        <v>Przeciw</v>
      </c>
      <c r="C294" s="4" t="str">
        <f>VLOOKUP(A294,baza_poslowie!$A$2:$C$461,3,FALSE)</f>
        <v>Klub Parlamentarny Prawo i Sprawiedliwość</v>
      </c>
      <c r="D294" s="4" t="str">
        <f>VLOOKUP(A294,baza_poslowie!$A$2:$C$461,2,FALSE)</f>
        <v>Częstochowa, 28</v>
      </c>
    </row>
    <row r="295" spans="1:4" ht="14.25">
      <c r="A295" s="4" t="str">
        <f>wklej!G17</f>
        <v>Gołojuch Kazimierz</v>
      </c>
      <c r="B295" s="4" t="str">
        <f>wklej!H17</f>
        <v>Przeciw</v>
      </c>
      <c r="C295" s="4" t="str">
        <f>VLOOKUP(A295,baza_poslowie!$A$2:$C$461,3,FALSE)</f>
        <v>Klub Parlamentarny Prawo i Sprawiedliwość</v>
      </c>
      <c r="D295" s="4" t="str">
        <f>VLOOKUP(A295,baza_poslowie!$A$2:$C$461,2,FALSE)</f>
        <v>Rzeszów, 23</v>
      </c>
    </row>
    <row r="296" spans="1:4" ht="14.25">
      <c r="A296" s="4" t="str">
        <f>wklej!G18</f>
        <v>Górski Artur</v>
      </c>
      <c r="B296" s="4" t="str">
        <f>wklej!H18</f>
        <v>Przeciw</v>
      </c>
      <c r="C296" s="4" t="str">
        <f>VLOOKUP(A296,baza_poslowie!$A$2:$C$461,3,FALSE)</f>
        <v>Klub Parlamentarny Prawo i Sprawiedliwość</v>
      </c>
      <c r="D296" s="4" t="str">
        <f>VLOOKUP(A296,baza_poslowie!$A$2:$C$461,2,FALSE)</f>
        <v>Warszawa, 19</v>
      </c>
    </row>
    <row r="297" spans="1:4" ht="14.25">
      <c r="A297" s="4" t="str">
        <f>wklej!G19</f>
        <v>Grabicka Krystyna</v>
      </c>
      <c r="B297" s="4" t="str">
        <f>wklej!H19</f>
        <v>Przeciw</v>
      </c>
      <c r="C297" s="4" t="str">
        <f>VLOOKUP(A297,baza_poslowie!$A$2:$C$461,3,FALSE)</f>
        <v>Klub Parlamentarny Prawo i Sprawiedliwość</v>
      </c>
      <c r="D297" s="4" t="str">
        <f>VLOOKUP(A297,baza_poslowie!$A$2:$C$461,2,FALSE)</f>
        <v>Sieradz, 11</v>
      </c>
    </row>
    <row r="298" spans="1:4" ht="14.25">
      <c r="A298" s="4" t="str">
        <f>wklej!G20</f>
        <v>Hoc Czesław</v>
      </c>
      <c r="B298" s="4" t="str">
        <f>wklej!H20</f>
        <v>Przeciw</v>
      </c>
      <c r="C298" s="4" t="str">
        <f>VLOOKUP(A298,baza_poslowie!$A$2:$C$461,3,FALSE)</f>
        <v>Klub Parlamentarny Prawo i Sprawiedliwość</v>
      </c>
      <c r="D298" s="4" t="str">
        <f>VLOOKUP(A298,baza_poslowie!$A$2:$C$461,2,FALSE)</f>
        <v>Koszalin, 40</v>
      </c>
    </row>
    <row r="299" spans="1:4" ht="14.25">
      <c r="A299" s="4" t="str">
        <f>wklej!G21</f>
        <v>Jackiewicz Dawid</v>
      </c>
      <c r="B299" s="4" t="str">
        <f>wklej!H21</f>
        <v>Przeciw</v>
      </c>
      <c r="C299" s="4" t="str">
        <f>VLOOKUP(A299,baza_poslowie!$A$2:$C$461,3,FALSE)</f>
        <v>Klub Parlamentarny Prawo i Sprawiedliwość</v>
      </c>
      <c r="D299" s="4" t="str">
        <f>VLOOKUP(A299,baza_poslowie!$A$2:$C$461,2,FALSE)</f>
        <v>Wrocław, 3</v>
      </c>
    </row>
    <row r="300" spans="1:4" ht="14.25">
      <c r="A300" s="4" t="str">
        <f>wklej!G22</f>
        <v>Janczyk Wiesław</v>
      </c>
      <c r="B300" s="4" t="str">
        <f>wklej!H22</f>
        <v>Przeciw</v>
      </c>
      <c r="C300" s="4" t="str">
        <f>VLOOKUP(A300,baza_poslowie!$A$2:$C$461,3,FALSE)</f>
        <v>Klub Parlamentarny Prawo i Sprawiedliwość</v>
      </c>
      <c r="D300" s="4" t="str">
        <f>VLOOKUP(A300,baza_poslowie!$A$2:$C$461,2,FALSE)</f>
        <v>Nowy Sącz, 14</v>
      </c>
    </row>
    <row r="301" spans="1:4" ht="14.25">
      <c r="A301" s="4" t="str">
        <f>wklej!G23</f>
        <v>Jasiński Wojciech</v>
      </c>
      <c r="B301" s="4" t="str">
        <f>wklej!H23</f>
        <v>Nie głosował</v>
      </c>
      <c r="C301" s="4" t="str">
        <f>VLOOKUP(A301,baza_poslowie!$A$2:$C$461,3,FALSE)</f>
        <v>Klub Parlamentarny Prawo i Sprawiedliwość</v>
      </c>
      <c r="D301" s="4" t="str">
        <f>VLOOKUP(A301,baza_poslowie!$A$2:$C$461,2,FALSE)</f>
        <v>Płock, 16</v>
      </c>
    </row>
    <row r="302" spans="1:4" ht="14.25">
      <c r="A302" s="4" t="str">
        <f>wklej!G24</f>
        <v>Jurgiel Krzysztof</v>
      </c>
      <c r="B302" s="4" t="str">
        <f>wklej!H24</f>
        <v>Przeciw</v>
      </c>
      <c r="C302" s="4" t="str">
        <f>VLOOKUP(A302,baza_poslowie!$A$2:$C$461,3,FALSE)</f>
        <v>Klub Parlamentarny Prawo i Sprawiedliwość</v>
      </c>
      <c r="D302" s="4" t="str">
        <f>VLOOKUP(A302,baza_poslowie!$A$2:$C$461,2,FALSE)</f>
        <v>Białystok, 24</v>
      </c>
    </row>
    <row r="303" spans="1:4" ht="14.25">
      <c r="A303" s="4" t="str">
        <f>wklej!G25</f>
        <v>Kaczyński Jarosław</v>
      </c>
      <c r="B303" s="4" t="str">
        <f>wklej!H25</f>
        <v>Przeciw</v>
      </c>
      <c r="C303" s="4" t="str">
        <f>VLOOKUP(A303,baza_poslowie!$A$2:$C$461,3,FALSE)</f>
        <v>Klub Parlamentarny Prawo i Sprawiedliwość</v>
      </c>
      <c r="D303" s="4" t="str">
        <f>VLOOKUP(A303,baza_poslowie!$A$2:$C$461,2,FALSE)</f>
        <v>Warszawa, 19</v>
      </c>
    </row>
    <row r="304" spans="1:4" ht="14.25">
      <c r="A304" s="4" t="str">
        <f>wklej!G26</f>
        <v>Karski Karol</v>
      </c>
      <c r="B304" s="4" t="str">
        <f>wklej!H26</f>
        <v>Nie głosował</v>
      </c>
      <c r="C304" s="4" t="str">
        <f>VLOOKUP(A304,baza_poslowie!$A$2:$C$461,3,FALSE)</f>
        <v>Klub Parlamentarny Prawo i Sprawiedliwość</v>
      </c>
      <c r="D304" s="4" t="str">
        <f>VLOOKUP(A304,baza_poslowie!$A$2:$C$461,2,FALSE)</f>
        <v>Warszawa, 19</v>
      </c>
    </row>
    <row r="305" spans="1:4" ht="14.25">
      <c r="A305" s="4" t="str">
        <f>wklej!G27</f>
        <v>Kloc Izabela</v>
      </c>
      <c r="B305" s="4" t="str">
        <f>wklej!H27</f>
        <v>Przeciw</v>
      </c>
      <c r="C305" s="4" t="str">
        <f>VLOOKUP(A305,baza_poslowie!$A$2:$C$461,3,FALSE)</f>
        <v>Klub Parlamentarny Prawo i Sprawiedliwość</v>
      </c>
      <c r="D305" s="4" t="str">
        <f>VLOOKUP(A305,baza_poslowie!$A$2:$C$461,2,FALSE)</f>
        <v>Rybnik, 30</v>
      </c>
    </row>
    <row r="306" spans="1:4" ht="14.25">
      <c r="A306" s="4" t="str">
        <f>wklej!G28</f>
        <v>Kołakowski Lech</v>
      </c>
      <c r="B306" s="4" t="str">
        <f>wklej!H28</f>
        <v>Przeciw</v>
      </c>
      <c r="C306" s="4" t="str">
        <f>VLOOKUP(A306,baza_poslowie!$A$2:$C$461,3,FALSE)</f>
        <v>Klub Parlamentarny Prawo i Sprawiedliwość</v>
      </c>
      <c r="D306" s="4" t="str">
        <f>VLOOKUP(A306,baza_poslowie!$A$2:$C$461,2,FALSE)</f>
        <v>Białystok, 24</v>
      </c>
    </row>
    <row r="307" spans="1:4" ht="14.25">
      <c r="A307" s="4" t="str">
        <f>wklej!G29</f>
        <v>Kossakowski Wojciech</v>
      </c>
      <c r="B307" s="4" t="str">
        <f>wklej!H29</f>
        <v>Przeciw</v>
      </c>
      <c r="C307" s="4" t="str">
        <f>VLOOKUP(A307,baza_poslowie!$A$2:$C$461,3,FALSE)</f>
        <v>Klub Parlamentarny Prawo i Sprawiedliwość</v>
      </c>
      <c r="D307" s="4" t="str">
        <f>VLOOKUP(A307,baza_poslowie!$A$2:$C$461,2,FALSE)</f>
        <v>Olsztyn, 35</v>
      </c>
    </row>
    <row r="308" spans="1:4" ht="14.25">
      <c r="A308" s="4" t="str">
        <f>wklej!G30</f>
        <v>Kowalski Bogusław</v>
      </c>
      <c r="B308" s="4" t="str">
        <f>wklej!H30</f>
        <v>Przeciw</v>
      </c>
      <c r="C308" s="4" t="str">
        <f>VLOOKUP(A308,baza_poslowie!$A$2:$C$461,3,FALSE)</f>
        <v>Klub Parlamentarny Prawo i Sprawiedliwość</v>
      </c>
      <c r="D308" s="4" t="str">
        <f>VLOOKUP(A308,baza_poslowie!$A$2:$C$461,2,FALSE)</f>
        <v>Siedlce, 18</v>
      </c>
    </row>
    <row r="309" spans="1:4" ht="14.25">
      <c r="A309" s="4" t="str">
        <f>wklej!G31</f>
        <v>Kraczkowski Maks</v>
      </c>
      <c r="B309" s="4" t="str">
        <f>wklej!H31</f>
        <v>Przeciw</v>
      </c>
      <c r="C309" s="4" t="str">
        <f>VLOOKUP(A309,baza_poslowie!$A$2:$C$461,3,FALSE)</f>
        <v>Klub Parlamentarny Prawo i Sprawiedliwość</v>
      </c>
      <c r="D309" s="4" t="str">
        <f>VLOOKUP(A309,baza_poslowie!$A$2:$C$461,2,FALSE)</f>
        <v>Piła, 38</v>
      </c>
    </row>
    <row r="310" spans="1:4" ht="14.25">
      <c r="A310" s="4" t="str">
        <f>wklej!G32</f>
        <v>Kruk Elżbieta</v>
      </c>
      <c r="B310" s="4" t="str">
        <f>wklej!H32</f>
        <v>Przeciw</v>
      </c>
      <c r="C310" s="4" t="str">
        <f>VLOOKUP(A310,baza_poslowie!$A$2:$C$461,3,FALSE)</f>
        <v>Klub Parlamentarny Prawo i Sprawiedliwość</v>
      </c>
      <c r="D310" s="4" t="str">
        <f>VLOOKUP(A310,baza_poslowie!$A$2:$C$461,2,FALSE)</f>
        <v>Lublin, 6</v>
      </c>
    </row>
    <row r="311" spans="1:4" ht="14.25">
      <c r="A311" s="4" t="str">
        <f>wklej!G33</f>
        <v>Kwitek Marek</v>
      </c>
      <c r="B311" s="4" t="str">
        <f>wklej!H33</f>
        <v>Przeciw</v>
      </c>
      <c r="C311" s="4" t="str">
        <f>VLOOKUP(A311,baza_poslowie!$A$2:$C$461,3,FALSE)</f>
        <v>Klub Parlamentarny Prawo i Sprawiedliwość</v>
      </c>
      <c r="D311" s="4" t="str">
        <f>VLOOKUP(A311,baza_poslowie!$A$2:$C$461,2,FALSE)</f>
        <v>Kielce, 33</v>
      </c>
    </row>
    <row r="312" spans="1:4" ht="14.25">
      <c r="A312" s="4" t="str">
        <f>wklej!G34</f>
        <v>Lipiec Krzysztof</v>
      </c>
      <c r="B312" s="4" t="str">
        <f>wklej!H34</f>
        <v>Przeciw</v>
      </c>
      <c r="C312" s="4" t="str">
        <f>VLOOKUP(A312,baza_poslowie!$A$2:$C$461,3,FALSE)</f>
        <v>Klub Parlamentarny Prawo i Sprawiedliwość</v>
      </c>
      <c r="D312" s="4" t="str">
        <f>VLOOKUP(A312,baza_poslowie!$A$2:$C$461,2,FALSE)</f>
        <v>Kielce, 33</v>
      </c>
    </row>
    <row r="313" spans="1:4" ht="14.25">
      <c r="A313" s="4" t="str">
        <f>wklej!G35</f>
        <v>Łatas Marek</v>
      </c>
      <c r="B313" s="4" t="str">
        <f>wklej!H35</f>
        <v>Przeciw</v>
      </c>
      <c r="C313" s="4" t="str">
        <f>VLOOKUP(A313,baza_poslowie!$A$2:$C$461,3,FALSE)</f>
        <v>Klub Parlamentarny Prawo i Sprawiedliwość</v>
      </c>
      <c r="D313" s="4" t="str">
        <f>VLOOKUP(A313,baza_poslowie!$A$2:$C$461,2,FALSE)</f>
        <v>Chrzanów, 12</v>
      </c>
    </row>
    <row r="314" spans="1:4" ht="14.25">
      <c r="A314" s="4" t="str">
        <f>wklej!G36</f>
        <v>Maciejewski Krzysztof</v>
      </c>
      <c r="B314" s="4" t="str">
        <f>wklej!H36</f>
        <v>Przeciw</v>
      </c>
      <c r="C314" s="4" t="str">
        <f>VLOOKUP(A314,baza_poslowie!$A$2:$C$461,3,FALSE)</f>
        <v>Klub Parlamentarny Prawo i Sprawiedliwość</v>
      </c>
      <c r="D314" s="4" t="str">
        <f>VLOOKUP(A314,baza_poslowie!$A$2:$C$461,2,FALSE)</f>
        <v>Piotrków Trybunalski, 10</v>
      </c>
    </row>
    <row r="315" spans="1:4" ht="14.25">
      <c r="A315" s="4" t="str">
        <f>wklej!G37</f>
        <v>Malik Ewa</v>
      </c>
      <c r="B315" s="4" t="str">
        <f>wklej!H37</f>
        <v>Nie głosował</v>
      </c>
      <c r="C315" s="4" t="str">
        <f>VLOOKUP(A315,baza_poslowie!$A$2:$C$461,3,FALSE)</f>
        <v>Klub Parlamentarny Prawo i Sprawiedliwość</v>
      </c>
      <c r="D315" s="4" t="str">
        <f>VLOOKUP(A315,baza_poslowie!$A$2:$C$461,2,FALSE)</f>
        <v>Sosnowiec, 32</v>
      </c>
    </row>
    <row r="316" spans="1:4" ht="14.25">
      <c r="A316" s="4" t="str">
        <f>wklej!G38</f>
        <v>Masłowska Gabriela</v>
      </c>
      <c r="B316" s="4" t="str">
        <f>wklej!H38</f>
        <v>Przeciw</v>
      </c>
      <c r="C316" s="4" t="str">
        <f>VLOOKUP(A316,baza_poslowie!$A$2:$C$461,3,FALSE)</f>
        <v>Klub Parlamentarny Prawo i Sprawiedliwość</v>
      </c>
      <c r="D316" s="4" t="str">
        <f>VLOOKUP(A316,baza_poslowie!$A$2:$C$461,2,FALSE)</f>
        <v>Lublin, 6</v>
      </c>
    </row>
    <row r="317" spans="1:4" ht="14.25">
      <c r="A317" s="4" t="str">
        <f>wklej!G39</f>
        <v>Materna Jerzy</v>
      </c>
      <c r="B317" s="4" t="str">
        <f>wklej!H39</f>
        <v>Przeciw</v>
      </c>
      <c r="C317" s="4" t="str">
        <f>VLOOKUP(A317,baza_poslowie!$A$2:$C$461,3,FALSE)</f>
        <v>Klub Parlamentarny Prawo i Sprawiedliwość</v>
      </c>
      <c r="D317" s="4" t="str">
        <f>VLOOKUP(A317,baza_poslowie!$A$2:$C$461,2,FALSE)</f>
        <v>Zielona Góra, 8</v>
      </c>
    </row>
    <row r="318" spans="1:4" ht="14.25">
      <c r="A318" s="4" t="str">
        <f>wklej!G40</f>
        <v>Matuszny Kazimierz</v>
      </c>
      <c r="B318" s="4" t="str">
        <f>wklej!H40</f>
        <v>Przeciw</v>
      </c>
      <c r="C318" s="4" t="str">
        <f>VLOOKUP(A318,baza_poslowie!$A$2:$C$461,3,FALSE)</f>
        <v>Klub Parlamentarny Prawo i Sprawiedliwość</v>
      </c>
      <c r="D318" s="4" t="str">
        <f>VLOOKUP(A318,baza_poslowie!$A$2:$C$461,2,FALSE)</f>
        <v>Bielsko Biała, 27</v>
      </c>
    </row>
    <row r="319" spans="1:4" ht="14.25">
      <c r="A319" s="4" t="str">
        <f>wklej!G41</f>
        <v>Michałkiewicz Krzysztof</v>
      </c>
      <c r="B319" s="4" t="str">
        <f>wklej!H41</f>
        <v>Przeciw</v>
      </c>
      <c r="C319" s="4" t="str">
        <f>VLOOKUP(A319,baza_poslowie!$A$2:$C$461,3,FALSE)</f>
        <v>Klub Parlamentarny Prawo i Sprawiedliwość</v>
      </c>
      <c r="D319" s="4" t="str">
        <f>VLOOKUP(A319,baza_poslowie!$A$2:$C$461,2,FALSE)</f>
        <v>Lublin, 6</v>
      </c>
    </row>
    <row r="320" spans="1:4" ht="14.25">
      <c r="A320" s="4" t="str">
        <f>wklej!G42</f>
        <v>Moskal Kazimierz</v>
      </c>
      <c r="B320" s="4" t="str">
        <f>wklej!H42</f>
        <v>Przeciw</v>
      </c>
      <c r="C320" s="4" t="str">
        <f>VLOOKUP(A320,baza_poslowie!$A$2:$C$461,3,FALSE)</f>
        <v>Klub Parlamentarny Prawo i Sprawiedliwość</v>
      </c>
      <c r="D320" s="4" t="str">
        <f>VLOOKUP(A320,baza_poslowie!$A$2:$C$461,2,FALSE)</f>
        <v>Rzeszów, 23</v>
      </c>
    </row>
    <row r="321" spans="1:4" ht="14.25">
      <c r="A321" s="4" t="str">
        <f>wklej!G43</f>
        <v>Nowak Maria</v>
      </c>
      <c r="B321" s="4" t="str">
        <f>wklej!H43</f>
        <v>Przeciw</v>
      </c>
      <c r="C321" s="4" t="str">
        <f>VLOOKUP(A321,baza_poslowie!$A$2:$C$461,3,FALSE)</f>
        <v>Klub Parlamentarny Prawo i Sprawiedliwość</v>
      </c>
      <c r="D321" s="4" t="str">
        <f>VLOOKUP(A321,baza_poslowie!$A$2:$C$461,2,FALSE)</f>
        <v>Katowice, 31</v>
      </c>
    </row>
    <row r="322" spans="1:4" ht="14.25">
      <c r="A322" s="4" t="str">
        <f>wklej!G44</f>
        <v>Opioła Marek</v>
      </c>
      <c r="B322" s="4" t="str">
        <f>wklej!H44</f>
        <v>Przeciw</v>
      </c>
      <c r="C322" s="4" t="str">
        <f>VLOOKUP(A322,baza_poslowie!$A$2:$C$461,3,FALSE)</f>
        <v>Klub Parlamentarny Prawo i Sprawiedliwość</v>
      </c>
      <c r="D322" s="4" t="str">
        <f>VLOOKUP(A322,baza_poslowie!$A$2:$C$461,2,FALSE)</f>
        <v>Płock, 16</v>
      </c>
    </row>
    <row r="323" spans="1:4" ht="14.25">
      <c r="A323" s="4" t="str">
        <f>wklej!G45</f>
        <v>Ożóg Stanisław</v>
      </c>
      <c r="B323" s="4" t="str">
        <f>wklej!H45</f>
        <v>Przeciw</v>
      </c>
      <c r="C323" s="4" t="str">
        <f>VLOOKUP(A323,baza_poslowie!$A$2:$C$461,3,FALSE)</f>
        <v>Klub Parlamentarny Prawo i Sprawiedliwość</v>
      </c>
      <c r="D323" s="4" t="str">
        <f>VLOOKUP(A323,baza_poslowie!$A$2:$C$461,2,FALSE)</f>
        <v>Rzeszów, 23</v>
      </c>
    </row>
    <row r="324" spans="1:4" ht="14.25">
      <c r="A324" s="4" t="str">
        <f>wklej!G46</f>
        <v>Piecha Bolesław Grzegorz</v>
      </c>
      <c r="B324" s="4" t="str">
        <f>wklej!H46</f>
        <v>Przeciw</v>
      </c>
      <c r="C324" s="4" t="str">
        <f>VLOOKUP(A324,baza_poslowie!$A$2:$C$461,3,FALSE)</f>
        <v>Klub Parlamentarny Prawo i Sprawiedliwość</v>
      </c>
      <c r="D324" s="4" t="str">
        <f>VLOOKUP(A324,baza_poslowie!$A$2:$C$461,2,FALSE)</f>
        <v>Rybnik, 30</v>
      </c>
    </row>
    <row r="325" spans="1:4" ht="14.25">
      <c r="A325" s="4" t="str">
        <f>wklej!G47</f>
        <v>Polaczek Jerzy</v>
      </c>
      <c r="B325" s="4" t="str">
        <f>wklej!H47</f>
        <v>Przeciw</v>
      </c>
      <c r="C325" s="4" t="str">
        <f>VLOOKUP(A325,baza_poslowie!$A$2:$C$461,3,FALSE)</f>
        <v>Klub Parlamentarny Prawo i Sprawiedliwość</v>
      </c>
      <c r="D325" s="4" t="str">
        <f>VLOOKUP(A325,baza_poslowie!$A$2:$C$461,2,FALSE)</f>
        <v>Katowice, 31</v>
      </c>
    </row>
    <row r="326" spans="1:4" ht="14.25">
      <c r="A326" s="4" t="str">
        <f>wklej!G48</f>
        <v>Polak Piotr</v>
      </c>
      <c r="B326" s="4" t="str">
        <f>wklej!H48</f>
        <v>Przeciw</v>
      </c>
      <c r="C326" s="4" t="str">
        <f>VLOOKUP(A326,baza_poslowie!$A$2:$C$461,3,FALSE)</f>
        <v>Klub Parlamentarny Prawo i Sprawiedliwość</v>
      </c>
      <c r="D326" s="4" t="str">
        <f>VLOOKUP(A326,baza_poslowie!$A$2:$C$461,2,FALSE)</f>
        <v>Sieradz, 11</v>
      </c>
    </row>
    <row r="327" spans="1:4" ht="14.25">
      <c r="A327" s="4" t="str">
        <f>wklej!G49</f>
        <v>Rafalska Elżbieta</v>
      </c>
      <c r="B327" s="4" t="str">
        <f>wklej!H49</f>
        <v>Przeciw</v>
      </c>
      <c r="C327" s="4" t="str">
        <f>VLOOKUP(A327,baza_poslowie!$A$2:$C$461,3,FALSE)</f>
        <v>Klub Parlamentarny Prawo i Sprawiedliwość</v>
      </c>
      <c r="D327" s="4" t="str">
        <f>VLOOKUP(A327,baza_poslowie!$A$2:$C$461,2,FALSE)</f>
        <v>Zielona Góra, 8</v>
      </c>
    </row>
    <row r="328" spans="1:4" ht="14.25">
      <c r="A328" s="4" t="str">
        <f>wklej!G50</f>
        <v>Rębek Jerzy</v>
      </c>
      <c r="B328" s="4" t="str">
        <f>wklej!H50</f>
        <v>Przeciw</v>
      </c>
      <c r="C328" s="4" t="str">
        <f>VLOOKUP(A328,baza_poslowie!$A$2:$C$461,3,FALSE)</f>
        <v>Klub Parlamentarny Prawo i Sprawiedliwość</v>
      </c>
      <c r="D328" s="4" t="str">
        <f>VLOOKUP(A328,baza_poslowie!$A$2:$C$461,2,FALSE)</f>
        <v>Chełm, 7</v>
      </c>
    </row>
    <row r="329" spans="1:4" ht="14.25">
      <c r="A329" s="4" t="str">
        <f>wklej!G51</f>
        <v>Rojek Józef</v>
      </c>
      <c r="B329" s="4" t="str">
        <f>wklej!H51</f>
        <v>Nie głosował</v>
      </c>
      <c r="C329" s="4" t="str">
        <f>VLOOKUP(A329,baza_poslowie!$A$2:$C$461,3,FALSE)</f>
        <v>Klub Parlamentarny Prawo i Sprawiedliwość</v>
      </c>
      <c r="D329" s="4" t="str">
        <f>VLOOKUP(A329,baza_poslowie!$A$2:$C$461,2,FALSE)</f>
        <v>Tarnów, 15</v>
      </c>
    </row>
    <row r="330" spans="1:4" ht="14.25">
      <c r="A330" s="4" t="str">
        <f>wklej!G52</f>
        <v>Rusiecki Jarosław</v>
      </c>
      <c r="B330" s="4" t="str">
        <f>wklej!H52</f>
        <v>Przeciw</v>
      </c>
      <c r="C330" s="4" t="str">
        <f>VLOOKUP(A330,baza_poslowie!$A$2:$C$461,3,FALSE)</f>
        <v>Klub Parlamentarny Prawo i Sprawiedliwość</v>
      </c>
      <c r="D330" s="4" t="str">
        <f>VLOOKUP(A330,baza_poslowie!$A$2:$C$461,2,FALSE)</f>
        <v>Kielce, 33</v>
      </c>
    </row>
    <row r="331" spans="1:4" ht="14.25">
      <c r="A331" s="4" t="str">
        <f>wklej!G53</f>
        <v>Sadurska Małgorzata</v>
      </c>
      <c r="B331" s="4" t="str">
        <f>wklej!H53</f>
        <v>Przeciw</v>
      </c>
      <c r="C331" s="4" t="str">
        <f>VLOOKUP(A331,baza_poslowie!$A$2:$C$461,3,FALSE)</f>
        <v>Klub Parlamentarny Prawo i Sprawiedliwość</v>
      </c>
      <c r="D331" s="4" t="str">
        <f>VLOOKUP(A331,baza_poslowie!$A$2:$C$461,2,FALSE)</f>
        <v>Lublin, 6</v>
      </c>
    </row>
    <row r="332" spans="1:4" ht="14.25">
      <c r="A332" s="4" t="str">
        <f>wklej!G54</f>
        <v>Sellin Jarosław</v>
      </c>
      <c r="B332" s="4" t="str">
        <f>wklej!H54</f>
        <v>Przeciw</v>
      </c>
      <c r="C332" s="4" t="str">
        <f>VLOOKUP(A332,baza_poslowie!$A$2:$C$461,3,FALSE)</f>
        <v>Klub Parlamentarny Prawo i Sprawiedliwość</v>
      </c>
      <c r="D332" s="4" t="str">
        <f>VLOOKUP(A332,baza_poslowie!$A$2:$C$461,2,FALSE)</f>
        <v>Gdynia, 26</v>
      </c>
    </row>
    <row r="333" spans="1:4" ht="14.25">
      <c r="A333" s="4" t="str">
        <f>wklej!G55</f>
        <v>Sikora Anna</v>
      </c>
      <c r="B333" s="4" t="str">
        <f>wklej!H55</f>
        <v>Przeciw</v>
      </c>
      <c r="C333" s="4" t="str">
        <f>VLOOKUP(A333,baza_poslowie!$A$2:$C$461,3,FALSE)</f>
        <v>Klub Parlamentarny Prawo i Sprawiedliwość</v>
      </c>
      <c r="D333" s="4" t="str">
        <f>VLOOKUP(A333,baza_poslowie!$A$2:$C$461,2,FALSE)</f>
        <v>Warszawa, 20</v>
      </c>
    </row>
    <row r="334" spans="1:4" ht="14.25">
      <c r="A334" s="4" t="str">
        <f>wklej!G56</f>
        <v>Sobecka Anna</v>
      </c>
      <c r="B334" s="4" t="str">
        <f>wklej!H56</f>
        <v>Przeciw</v>
      </c>
      <c r="C334" s="4" t="str">
        <f>VLOOKUP(A334,baza_poslowie!$A$2:$C$461,3,FALSE)</f>
        <v>Klub Parlamentarny Prawo i Sprawiedliwość</v>
      </c>
      <c r="D334" s="4" t="str">
        <f>VLOOKUP(A334,baza_poslowie!$A$2:$C$461,2,FALSE)</f>
        <v>Toruń, 5</v>
      </c>
    </row>
    <row r="335" spans="1:4" ht="14.25">
      <c r="A335" s="4" t="str">
        <f>wklej!G57</f>
        <v>Sprawka Lech</v>
      </c>
      <c r="B335" s="4" t="str">
        <f>wklej!H57</f>
        <v>Przeciw</v>
      </c>
      <c r="C335" s="4" t="str">
        <f>VLOOKUP(A335,baza_poslowie!$A$2:$C$461,3,FALSE)</f>
        <v>Klub Parlamentarny Prawo i Sprawiedliwość</v>
      </c>
      <c r="D335" s="4" t="str">
        <f>VLOOKUP(A335,baza_poslowie!$A$2:$C$461,2,FALSE)</f>
        <v>Lublin, 6</v>
      </c>
    </row>
    <row r="336" spans="1:4" ht="14.25">
      <c r="A336" s="4" t="str">
        <f>wklej!G58</f>
        <v>Stawiarski Jarosław</v>
      </c>
      <c r="B336" s="4" t="str">
        <f>wklej!H58</f>
        <v>Przeciw</v>
      </c>
      <c r="C336" s="4" t="str">
        <f>VLOOKUP(A336,baza_poslowie!$A$2:$C$461,3,FALSE)</f>
        <v>Klub Parlamentarny Prawo i Sprawiedliwość</v>
      </c>
      <c r="D336" s="4" t="str">
        <f>VLOOKUP(A336,baza_poslowie!$A$2:$C$461,2,FALSE)</f>
        <v>Lublin, 6</v>
      </c>
    </row>
    <row r="337" spans="1:4" ht="14.25">
      <c r="A337" s="4" t="str">
        <f>wklej!G59</f>
        <v>Suski Marek</v>
      </c>
      <c r="B337" s="4" t="str">
        <f>wklej!H59</f>
        <v>Przeciw</v>
      </c>
      <c r="C337" s="4" t="str">
        <f>VLOOKUP(A337,baza_poslowie!$A$2:$C$461,3,FALSE)</f>
        <v>Klub Parlamentarny Prawo i Sprawiedliwość</v>
      </c>
      <c r="D337" s="4" t="str">
        <f>VLOOKUP(A337,baza_poslowie!$A$2:$C$461,2,FALSE)</f>
        <v>Radom, 17</v>
      </c>
    </row>
    <row r="338" spans="1:4" ht="14.25">
      <c r="A338" s="4" t="str">
        <f>wklej!G60</f>
        <v>Szczypińska Jolanta</v>
      </c>
      <c r="B338" s="4" t="str">
        <f>wklej!H60</f>
        <v>Przeciw</v>
      </c>
      <c r="C338" s="4" t="str">
        <f>VLOOKUP(A338,baza_poslowie!$A$2:$C$461,3,FALSE)</f>
        <v>Klub Parlamentarny Prawo i Sprawiedliwość</v>
      </c>
      <c r="D338" s="4" t="str">
        <f>VLOOKUP(A338,baza_poslowie!$A$2:$C$461,2,FALSE)</f>
        <v>Gdynia, 26</v>
      </c>
    </row>
    <row r="339" spans="1:4" ht="14.25">
      <c r="A339" s="4" t="str">
        <f>wklej!G61</f>
        <v>Szwed Stanisław</v>
      </c>
      <c r="B339" s="4" t="str">
        <f>wklej!H61</f>
        <v>Przeciw</v>
      </c>
      <c r="C339" s="4" t="str">
        <f>VLOOKUP(A339,baza_poslowie!$A$2:$C$461,3,FALSE)</f>
        <v>Klub Parlamentarny Prawo i Sprawiedliwość</v>
      </c>
      <c r="D339" s="4" t="str">
        <f>VLOOKUP(A339,baza_poslowie!$A$2:$C$461,2,FALSE)</f>
        <v>Bielsko Biała, 27</v>
      </c>
    </row>
    <row r="340" spans="1:4" ht="14.25">
      <c r="A340" s="4" t="str">
        <f>wklej!G62</f>
        <v>Szyszko Jan</v>
      </c>
      <c r="B340" s="4" t="str">
        <f>wklej!H62</f>
        <v>Przeciw</v>
      </c>
      <c r="C340" s="4" t="str">
        <f>VLOOKUP(A340,baza_poslowie!$A$2:$C$461,3,FALSE)</f>
        <v>Klub Parlamentarny Prawo i Sprawiedliwość</v>
      </c>
      <c r="D340" s="4" t="str">
        <f>VLOOKUP(A340,baza_poslowie!$A$2:$C$461,2,FALSE)</f>
        <v>Warszawa, 20</v>
      </c>
    </row>
    <row r="341" spans="1:4" ht="14.25">
      <c r="A341" s="4" t="str">
        <f>wklej!G63</f>
        <v>Tchórzewski Krzysztof</v>
      </c>
      <c r="B341" s="4" t="str">
        <f>wklej!H63</f>
        <v>Nie głosował</v>
      </c>
      <c r="C341" s="4" t="str">
        <f>VLOOKUP(A341,baza_poslowie!$A$2:$C$461,3,FALSE)</f>
        <v>Klub Parlamentarny Prawo i Sprawiedliwość</v>
      </c>
      <c r="D341" s="4" t="str">
        <f>VLOOKUP(A341,baza_poslowie!$A$2:$C$461,2,FALSE)</f>
        <v>Siedlce, 18</v>
      </c>
    </row>
    <row r="342" spans="1:4" ht="14.25">
      <c r="A342" s="4" t="str">
        <f>wklej!G64</f>
        <v>Terlecki Ryszard</v>
      </c>
      <c r="B342" s="4" t="str">
        <f>wklej!H64</f>
        <v>Przeciw</v>
      </c>
      <c r="C342" s="4" t="str">
        <f>VLOOKUP(A342,baza_poslowie!$A$2:$C$461,3,FALSE)</f>
        <v>Klub Parlamentarny Prawo i Sprawiedliwość</v>
      </c>
      <c r="D342" s="4" t="str">
        <f>VLOOKUP(A342,baza_poslowie!$A$2:$C$461,2,FALSE)</f>
        <v>Kraków, 13</v>
      </c>
    </row>
    <row r="343" spans="1:4" ht="14.25">
      <c r="A343" s="4" t="str">
        <f>wklej!G65</f>
        <v>Tołwiński Krzysztof</v>
      </c>
      <c r="B343" s="4" t="str">
        <f>wklej!H65</f>
        <v>Przeciw</v>
      </c>
      <c r="C343" s="4" t="str">
        <f>VLOOKUP(A343,baza_poslowie!$A$2:$C$461,3,FALSE)</f>
        <v>Klub Parlamentarny Prawo i Sprawiedliwość</v>
      </c>
      <c r="D343" s="4" t="str">
        <f>VLOOKUP(A343,baza_poslowie!$A$2:$C$461,2,FALSE)</f>
        <v>Białystok, 24</v>
      </c>
    </row>
    <row r="344" spans="1:4" ht="14.25">
      <c r="A344" s="4" t="str">
        <f>wklej!G66</f>
        <v>Wargocka Teresa</v>
      </c>
      <c r="B344" s="4" t="str">
        <f>wklej!H66</f>
        <v>Przeciw</v>
      </c>
      <c r="C344" s="4" t="str">
        <f>VLOOKUP(A344,baza_poslowie!$A$2:$C$461,3,FALSE)</f>
        <v>Klub Parlamentarny Prawo i Sprawiedliwość</v>
      </c>
      <c r="D344" s="4" t="str">
        <f>VLOOKUP(A344,baza_poslowie!$A$2:$C$461,2,FALSE)</f>
        <v>Siedlce, 18</v>
      </c>
    </row>
    <row r="345" spans="1:4" ht="14.25">
      <c r="A345" s="4" t="str">
        <f>wklej!G67</f>
        <v>Wiązowski Waldemar</v>
      </c>
      <c r="B345" s="4" t="str">
        <f>wklej!H67</f>
        <v>Przeciw</v>
      </c>
      <c r="C345" s="4" t="str">
        <f>VLOOKUP(A345,baza_poslowie!$A$2:$C$461,3,FALSE)</f>
        <v>Klub Parlamentarny Prawo i Sprawiedliwość</v>
      </c>
      <c r="D345" s="4" t="str">
        <f>VLOOKUP(A345,baza_poslowie!$A$2:$C$461,2,FALSE)</f>
        <v>Wałbrzych, 2</v>
      </c>
    </row>
    <row r="346" spans="1:4" ht="14.25">
      <c r="A346" s="4" t="str">
        <f>wklej!G68</f>
        <v>Wita Tadeusz</v>
      </c>
      <c r="B346" s="4" t="str">
        <f>wklej!H68</f>
        <v>Przeciw</v>
      </c>
      <c r="C346" s="4" t="str">
        <f>VLOOKUP(A346,baza_poslowie!$A$2:$C$461,3,FALSE)</f>
        <v>Klub Parlamentarny Prawo i Sprawiedliwość</v>
      </c>
      <c r="D346" s="4" t="str">
        <f>VLOOKUP(A346,baza_poslowie!$A$2:$C$461,2,FALSE)</f>
        <v>Gliwice, 29</v>
      </c>
    </row>
    <row r="347" spans="1:4" ht="14.25">
      <c r="A347" s="4" t="str">
        <f>wklej!G69</f>
        <v>Wojtkiewicz Michał</v>
      </c>
      <c r="B347" s="4" t="str">
        <f>wklej!H69</f>
        <v>Przeciw</v>
      </c>
      <c r="C347" s="4" t="str">
        <f>VLOOKUP(A347,baza_poslowie!$A$2:$C$461,3,FALSE)</f>
        <v>Klub Parlamentarny Prawo i Sprawiedliwość</v>
      </c>
      <c r="D347" s="4" t="str">
        <f>VLOOKUP(A347,baza_poslowie!$A$2:$C$461,2,FALSE)</f>
        <v>Tarnów, 15</v>
      </c>
    </row>
    <row r="348" spans="1:4" ht="14.25">
      <c r="A348" s="4" t="str">
        <f>wklej!G70</f>
        <v>Woźniak Tadeusz</v>
      </c>
      <c r="B348" s="4" t="str">
        <f>wklej!H70</f>
        <v>Przeciw</v>
      </c>
      <c r="C348" s="4" t="str">
        <f>VLOOKUP(A348,baza_poslowie!$A$2:$C$461,3,FALSE)</f>
        <v>Klub Parlamentarny Prawo i Sprawiedliwość</v>
      </c>
      <c r="D348" s="4" t="str">
        <f>VLOOKUP(A348,baza_poslowie!$A$2:$C$461,2,FALSE)</f>
        <v>Sieradz, 11</v>
      </c>
    </row>
    <row r="349" spans="1:4" ht="14.25">
      <c r="A349" s="4" t="str">
        <f>wklej!G71</f>
        <v>Wróbel Marzena Dorota</v>
      </c>
      <c r="B349" s="4" t="str">
        <f>wklej!H71</f>
        <v>Przeciw</v>
      </c>
      <c r="C349" s="4" t="str">
        <f>VLOOKUP(A349,baza_poslowie!$A$2:$C$461,3,FALSE)</f>
        <v>Klub Parlamentarny Prawo i Sprawiedliwość</v>
      </c>
      <c r="D349" s="4" t="str">
        <f>VLOOKUP(A349,baza_poslowie!$A$2:$C$461,2,FALSE)</f>
        <v>Radom, 17</v>
      </c>
    </row>
    <row r="350" spans="1:4" ht="14.25">
      <c r="A350" s="4" t="str">
        <f>wklej!G72</f>
        <v>Zarzycki Wojciech Szczęsny</v>
      </c>
      <c r="B350" s="4" t="str">
        <f>wklej!H72</f>
        <v>Przeciw</v>
      </c>
      <c r="C350" s="4" t="str">
        <f>VLOOKUP(A350,baza_poslowie!$A$2:$C$461,3,FALSE)</f>
        <v>Klub Parlamentarny Prawo i Sprawiedliwość</v>
      </c>
      <c r="D350" s="4" t="str">
        <f>VLOOKUP(A350,baza_poslowie!$A$2:$C$461,2,FALSE)</f>
        <v>Sieradz, 11</v>
      </c>
    </row>
    <row r="351" spans="1:4" ht="14.25">
      <c r="A351" s="4" t="str">
        <f>wklej!G73</f>
        <v>Zbonikowski Łukasz</v>
      </c>
      <c r="B351" s="4" t="str">
        <f>wklej!H73</f>
        <v>Nie głosował</v>
      </c>
      <c r="C351" s="4" t="str">
        <f>VLOOKUP(A351,baza_poslowie!$A$2:$C$461,3,FALSE)</f>
        <v>Klub Parlamentarny Prawo i Sprawiedliwość</v>
      </c>
      <c r="D351" s="4" t="str">
        <f>VLOOKUP(A351,baza_poslowie!$A$2:$C$461,2,FALSE)</f>
        <v>Toruń, 5</v>
      </c>
    </row>
    <row r="352" spans="1:4" ht="14.25">
      <c r="A352" s="4" t="str">
        <f>wklej!G74</f>
        <v>Zuba Maria</v>
      </c>
      <c r="B352" s="4" t="str">
        <f>wklej!H74</f>
        <v>Przeciw</v>
      </c>
      <c r="C352" s="4" t="str">
        <f>VLOOKUP(A352,baza_poslowie!$A$2:$C$461,3,FALSE)</f>
        <v>Klub Parlamentarny Prawo i Sprawiedliwość</v>
      </c>
      <c r="D352" s="4" t="str">
        <f>VLOOKUP(A352,baza_poslowie!$A$2:$C$461,2,FALSE)</f>
        <v>Kielce, 33</v>
      </c>
    </row>
    <row r="353" spans="1:4" ht="14.25">
      <c r="A353" s="4" t="str">
        <f>wklej!I2</f>
        <v>Ajchler Romuald</v>
      </c>
      <c r="B353" s="4" t="str">
        <f>wklej!J2</f>
        <v>Nie głosował</v>
      </c>
      <c r="C353" s="4" t="str">
        <f>VLOOKUP(A353,baza_poslowie!$A$2:$C$461,3,FALSE)</f>
        <v>Klub Parlamentarny Sojusz Lewicy Demokratycznej</v>
      </c>
      <c r="D353" s="4" t="str">
        <f>VLOOKUP(A353,baza_poslowie!$A$2:$C$461,2,FALSE)</f>
        <v>Piła, 38</v>
      </c>
    </row>
    <row r="354" spans="1:4" ht="14.25">
      <c r="A354" s="4" t="str">
        <f>wklej!I3</f>
        <v>Arłukowicz Bartosz</v>
      </c>
      <c r="B354" s="4" t="str">
        <f>wklej!J3</f>
        <v>Wstrzymał się</v>
      </c>
      <c r="C354" s="4" t="str">
        <f>VLOOKUP(A354,baza_poslowie!$A$2:$C$461,3,FALSE)</f>
        <v>Klub Parlamentarny Sojusz Lewicy Demokratycznej</v>
      </c>
      <c r="D354" s="4" t="str">
        <f>VLOOKUP(A354,baza_poslowie!$A$2:$C$461,2,FALSE)</f>
        <v>Szczecin, 41</v>
      </c>
    </row>
    <row r="355" spans="1:4" ht="14.25">
      <c r="A355" s="4" t="str">
        <f>wklej!I4</f>
        <v>Bańkowska Anna</v>
      </c>
      <c r="B355" s="4" t="str">
        <f>wklej!J4</f>
        <v>Wstrzymał się</v>
      </c>
      <c r="C355" s="4" t="str">
        <f>VLOOKUP(A355,baza_poslowie!$A$2:$C$461,3,FALSE)</f>
        <v>Klub Parlamentarny Sojusz Lewicy Demokratycznej</v>
      </c>
      <c r="D355" s="4" t="str">
        <f>VLOOKUP(A355,baza_poslowie!$A$2:$C$461,2,FALSE)</f>
        <v>Bydgoszcz, 4</v>
      </c>
    </row>
    <row r="356" spans="1:4" ht="14.25">
      <c r="A356" s="4" t="str">
        <f>wklej!I5</f>
        <v>Czykwin Eugeniusz</v>
      </c>
      <c r="B356" s="4" t="str">
        <f>wklej!J5</f>
        <v>Wstrzymał się</v>
      </c>
      <c r="C356" s="4" t="str">
        <f>VLOOKUP(A356,baza_poslowie!$A$2:$C$461,3,FALSE)</f>
        <v>Klub Parlamentarny Sojusz Lewicy Demokratycznej</v>
      </c>
      <c r="D356" s="4" t="str">
        <f>VLOOKUP(A356,baza_poslowie!$A$2:$C$461,2,FALSE)</f>
        <v>Białystok, 24</v>
      </c>
    </row>
    <row r="357" spans="1:4" ht="14.25">
      <c r="A357" s="4" t="str">
        <f>wklej!I6</f>
        <v>Gintowt-Dziewałtowski Witold</v>
      </c>
      <c r="B357" s="4" t="str">
        <f>wklej!J6</f>
        <v>Wstrzymał się</v>
      </c>
      <c r="C357" s="4" t="str">
        <f>VLOOKUP(A357,baza_poslowie!$A$2:$C$461,3,FALSE)</f>
        <v>Klub Parlamentarny Sojusz Lewicy Demokratycznej</v>
      </c>
      <c r="D357" s="4" t="str">
        <f>VLOOKUP(A357,baza_poslowie!$A$2:$C$461,2,FALSE)</f>
        <v>Elbląg, 34</v>
      </c>
    </row>
    <row r="358" spans="1:4" ht="14.25">
      <c r="A358" s="4" t="str">
        <f>wklej!I7</f>
        <v>Iwiński Tadeusz</v>
      </c>
      <c r="B358" s="4" t="str">
        <f>wklej!J7</f>
        <v>Nie głosował</v>
      </c>
      <c r="C358" s="4" t="str">
        <f>VLOOKUP(A358,baza_poslowie!$A$2:$C$461,3,FALSE)</f>
        <v>Klub Parlamentarny Sojusz Lewicy Demokratycznej</v>
      </c>
      <c r="D358" s="4" t="str">
        <f>VLOOKUP(A358,baza_poslowie!$A$2:$C$461,2,FALSE)</f>
        <v>Olsztyn, 35</v>
      </c>
    </row>
    <row r="359" spans="1:4" ht="14.25">
      <c r="A359" s="4" t="str">
        <f>wklej!I8</f>
        <v>Kamiński Tomasz</v>
      </c>
      <c r="B359" s="4" t="str">
        <f>wklej!J8</f>
        <v>Wstrzymał się</v>
      </c>
      <c r="C359" s="4" t="str">
        <f>VLOOKUP(A359,baza_poslowie!$A$2:$C$461,3,FALSE)</f>
        <v>Klub Parlamentarny Sojusz Lewicy Demokratycznej</v>
      </c>
      <c r="D359" s="4" t="str">
        <f>VLOOKUP(A359,baza_poslowie!$A$2:$C$461,2,FALSE)</f>
        <v>Rzeszów, 23</v>
      </c>
    </row>
    <row r="360" spans="1:4" ht="14.25">
      <c r="A360" s="4" t="str">
        <f>wklej!I9</f>
        <v>Klepacz Witold</v>
      </c>
      <c r="B360" s="4" t="str">
        <f>wklej!J9</f>
        <v>Wstrzymał się</v>
      </c>
      <c r="C360" s="4" t="str">
        <f>VLOOKUP(A360,baza_poslowie!$A$2:$C$461,3,FALSE)</f>
        <v>Klub Parlamentarny Sojusz Lewicy Demokratycznej</v>
      </c>
      <c r="D360" s="4" t="str">
        <f>VLOOKUP(A360,baza_poslowie!$A$2:$C$461,2,FALSE)</f>
        <v>Sosnowiec, 32</v>
      </c>
    </row>
    <row r="361" spans="1:4" ht="14.25">
      <c r="A361" s="4" t="str">
        <f>wklej!I10</f>
        <v>Kopyciński Sławomir</v>
      </c>
      <c r="B361" s="4" t="str">
        <f>wklej!J10</f>
        <v>Wstrzymał się</v>
      </c>
      <c r="C361" s="4" t="str">
        <f>VLOOKUP(A361,baza_poslowie!$A$2:$C$461,3,FALSE)</f>
        <v>Klub Parlamentarny Sojusz Lewicy Demokratycznej</v>
      </c>
      <c r="D361" s="4" t="str">
        <f>VLOOKUP(A361,baza_poslowie!$A$2:$C$461,2,FALSE)</f>
        <v>Kielce, 33</v>
      </c>
    </row>
    <row r="362" spans="1:4" ht="14.25">
      <c r="A362" s="4" t="str">
        <f>wklej!I11</f>
        <v>Kowalik Jacek</v>
      </c>
      <c r="B362" s="4" t="str">
        <f>wklej!J11</f>
        <v>Wstrzymał się</v>
      </c>
      <c r="C362" s="4" t="str">
        <f>VLOOKUP(A362,baza_poslowie!$A$2:$C$461,3,FALSE)</f>
        <v>Klub Parlamentarny Sojusz Lewicy Demokratycznej</v>
      </c>
      <c r="D362" s="4" t="str">
        <f>VLOOKUP(A362,baza_poslowie!$A$2:$C$461,2,FALSE)</f>
        <v>Gdynia, 26</v>
      </c>
    </row>
    <row r="363" spans="1:4" ht="14.25">
      <c r="A363" s="4" t="str">
        <f>wklej!I12</f>
        <v>Kruszewski Zbigniew</v>
      </c>
      <c r="B363" s="4" t="str">
        <f>wklej!J12</f>
        <v>Wstrzymał się</v>
      </c>
      <c r="C363" s="4" t="str">
        <f>VLOOKUP(A363,baza_poslowie!$A$2:$C$461,3,FALSE)</f>
        <v>Klub Parlamentarny Sojusz Lewicy Demokratycznej</v>
      </c>
      <c r="D363" s="4" t="str">
        <f>VLOOKUP(A363,baza_poslowie!$A$2:$C$461,2,FALSE)</f>
        <v>Płock, 16</v>
      </c>
    </row>
    <row r="364" spans="1:4" ht="14.25">
      <c r="A364" s="4" t="str">
        <f>wklej!I13</f>
        <v>Martyniuk Wacław</v>
      </c>
      <c r="B364" s="4" t="str">
        <f>wklej!J13</f>
        <v>Wstrzymał się</v>
      </c>
      <c r="C364" s="4" t="str">
        <f>VLOOKUP(A364,baza_poslowie!$A$2:$C$461,3,FALSE)</f>
        <v>Klub Parlamentarny Sojusz Lewicy Demokratycznej</v>
      </c>
      <c r="D364" s="4" t="str">
        <f>VLOOKUP(A364,baza_poslowie!$A$2:$C$461,2,FALSE)</f>
        <v>Gliwice, 29</v>
      </c>
    </row>
    <row r="365" spans="1:4" ht="14.25">
      <c r="A365" s="4" t="str">
        <f>wklej!I14</f>
        <v>Matwiejuk Jarosław</v>
      </c>
      <c r="B365" s="4" t="str">
        <f>wklej!J14</f>
        <v>Wstrzymał się</v>
      </c>
      <c r="C365" s="4" t="str">
        <f>VLOOKUP(A365,baza_poslowie!$A$2:$C$461,3,FALSE)</f>
        <v>Klub Parlamentarny Sojusz Lewicy Demokratycznej</v>
      </c>
      <c r="D365" s="4" t="str">
        <f>VLOOKUP(A365,baza_poslowie!$A$2:$C$461,2,FALSE)</f>
        <v>Białystok, 24</v>
      </c>
    </row>
    <row r="366" spans="1:4" ht="14.25">
      <c r="A366" s="4" t="str">
        <f>wklej!I15</f>
        <v>Motowidło Tadeusz</v>
      </c>
      <c r="B366" s="4" t="str">
        <f>wklej!J15</f>
        <v>Wstrzymał się</v>
      </c>
      <c r="C366" s="4" t="str">
        <f>VLOOKUP(A366,baza_poslowie!$A$2:$C$461,3,FALSE)</f>
        <v>Klub Parlamentarny Sojusz Lewicy Demokratycznej</v>
      </c>
      <c r="D366" s="4" t="str">
        <f>VLOOKUP(A366,baza_poslowie!$A$2:$C$461,2,FALSE)</f>
        <v>Rybnik, 30</v>
      </c>
    </row>
    <row r="367" spans="1:4" ht="14.25">
      <c r="A367" s="4" t="str">
        <f>wklej!I16</f>
        <v>Ostrowski Artur</v>
      </c>
      <c r="B367" s="4" t="str">
        <f>wklej!J16</f>
        <v>Wstrzymał się</v>
      </c>
      <c r="C367" s="4" t="str">
        <f>VLOOKUP(A367,baza_poslowie!$A$2:$C$461,3,FALSE)</f>
        <v>Klub Parlamentarny Sojusz Lewicy Demokratycznej</v>
      </c>
      <c r="D367" s="4" t="str">
        <f>VLOOKUP(A367,baza_poslowie!$A$2:$C$461,2,FALSE)</f>
        <v>Piotrków Trybunalski, 10</v>
      </c>
    </row>
    <row r="368" spans="1:4" ht="14.25">
      <c r="A368" s="4" t="str">
        <f>wklej!I17</f>
        <v>Pisalski Grzegorz</v>
      </c>
      <c r="B368" s="4" t="str">
        <f>wklej!J17</f>
        <v>Wstrzymał się</v>
      </c>
      <c r="C368" s="4" t="str">
        <f>VLOOKUP(A368,baza_poslowie!$A$2:$C$461,3,FALSE)</f>
        <v>Klub Parlamentarny Sojusz Lewicy Demokratycznej</v>
      </c>
      <c r="D368" s="4" t="str">
        <f>VLOOKUP(A368,baza_poslowie!$A$2:$C$461,2,FALSE)</f>
        <v>Sosnowiec, 32</v>
      </c>
    </row>
    <row r="369" spans="1:4" ht="14.25">
      <c r="A369" s="4" t="str">
        <f>wklej!I18</f>
        <v>Prządka Stanisława</v>
      </c>
      <c r="B369" s="4" t="str">
        <f>wklej!J18</f>
        <v>Wstrzymał się</v>
      </c>
      <c r="C369" s="4" t="str">
        <f>VLOOKUP(A369,baza_poslowie!$A$2:$C$461,3,FALSE)</f>
        <v>Klub Parlamentarny Sojusz Lewicy Demokratycznej</v>
      </c>
      <c r="D369" s="4" t="str">
        <f>VLOOKUP(A369,baza_poslowie!$A$2:$C$461,2,FALSE)</f>
        <v>Siedlce, 18</v>
      </c>
    </row>
    <row r="370" spans="1:4" ht="14.25">
      <c r="A370" s="4" t="str">
        <f>wklej!I19</f>
        <v>Stec Stanisław</v>
      </c>
      <c r="B370" s="4" t="str">
        <f>wklej!J19</f>
        <v>Wstrzymał się</v>
      </c>
      <c r="C370" s="4" t="str">
        <f>VLOOKUP(A370,baza_poslowie!$A$2:$C$461,3,FALSE)</f>
        <v>Klub Parlamentarny Sojusz Lewicy Demokratycznej</v>
      </c>
      <c r="D370" s="4" t="str">
        <f>VLOOKUP(A370,baza_poslowie!$A$2:$C$461,2,FALSE)</f>
        <v>Piła, 38</v>
      </c>
    </row>
    <row r="371" spans="1:4" ht="14.25">
      <c r="A371" s="4" t="str">
        <f>wklej!I20</f>
        <v>Szczepański Wiesław Andrzej</v>
      </c>
      <c r="B371" s="4" t="str">
        <f>wklej!J20</f>
        <v>Wstrzymał się</v>
      </c>
      <c r="C371" s="4" t="str">
        <f>VLOOKUP(A371,baza_poslowie!$A$2:$C$461,3,FALSE)</f>
        <v>Klub Parlamentarny Sojusz Lewicy Demokratycznej</v>
      </c>
      <c r="D371" s="4" t="str">
        <f>VLOOKUP(A371,baza_poslowie!$A$2:$C$461,2,FALSE)</f>
        <v>Kalisz, 36</v>
      </c>
    </row>
    <row r="372" spans="1:4" ht="14.25">
      <c r="A372" s="4" t="str">
        <f>wklej!I21</f>
        <v>Wenderlich Jerzy</v>
      </c>
      <c r="B372" s="4" t="str">
        <f>wklej!J21</f>
        <v>Wstrzymał się</v>
      </c>
      <c r="C372" s="4" t="str">
        <f>VLOOKUP(A372,baza_poslowie!$A$2:$C$461,3,FALSE)</f>
        <v>Klub Parlamentarny Sojusz Lewicy Demokratycznej</v>
      </c>
      <c r="D372" s="4" t="str">
        <f>VLOOKUP(A372,baza_poslowie!$A$2:$C$461,2,FALSE)</f>
        <v>Toruń, 5</v>
      </c>
    </row>
    <row r="373" spans="1:4" ht="14.25">
      <c r="A373" s="4" t="str">
        <f>wklej!I22</f>
        <v>Wontor Bogusław</v>
      </c>
      <c r="B373" s="4" t="str">
        <f>wklej!J22</f>
        <v>Wstrzymał się</v>
      </c>
      <c r="C373" s="4" t="str">
        <f>VLOOKUP(A373,baza_poslowie!$A$2:$C$461,3,FALSE)</f>
        <v>Klub Parlamentarny Sojusz Lewicy Demokratycznej</v>
      </c>
      <c r="D373" s="4" t="str">
        <f>VLOOKUP(A373,baza_poslowie!$A$2:$C$461,2,FALSE)</f>
        <v>Zielona Góra, 8</v>
      </c>
    </row>
    <row r="374" spans="1:4" ht="14.25">
      <c r="A374" s="4" t="str">
        <f>wklej!I23</f>
        <v>Zakrzewska Elżbieta</v>
      </c>
      <c r="B374" s="4" t="str">
        <f>wklej!J23</f>
        <v>Wstrzymał się</v>
      </c>
      <c r="C374" s="4" t="str">
        <f>VLOOKUP(A374,baza_poslowie!$A$2:$C$461,3,FALSE)</f>
        <v>Klub Parlamentarny Sojusz Lewicy Demokratycznej</v>
      </c>
      <c r="D374" s="4" t="str">
        <f>VLOOKUP(A374,baza_poslowie!$A$2:$C$461,2,FALSE)</f>
        <v>Legnica, 1</v>
      </c>
    </row>
    <row r="375" spans="1:4" ht="14.25">
      <c r="A375" s="4" t="str">
        <f>wklej!K2</f>
        <v>Aleksandrzak Leszek</v>
      </c>
      <c r="B375" s="4" t="str">
        <f>wklej!L2</f>
        <v>Wstrzymał się</v>
      </c>
      <c r="C375" s="4" t="str">
        <f>VLOOKUP(A375,baza_poslowie!$A$2:$C$461,3,FALSE)</f>
        <v>Klub Parlamentarny Sojusz Lewicy Demokratycznej</v>
      </c>
      <c r="D375" s="4" t="str">
        <f>VLOOKUP(A375,baza_poslowie!$A$2:$C$461,2,FALSE)</f>
        <v>Kalisz, 36</v>
      </c>
    </row>
    <row r="376" spans="1:4" ht="14.25">
      <c r="A376" s="4" t="str">
        <f>wklej!K3</f>
        <v>Balicki Marek</v>
      </c>
      <c r="B376" s="4" t="str">
        <f>wklej!L3</f>
        <v>Wstrzymał się</v>
      </c>
      <c r="C376" s="4" t="str">
        <f>VLOOKUP(A376,baza_poslowie!$A$2:$C$461,3,FALSE)</f>
        <v>Klub Parlamentarny Sojusz Lewicy Demokratycznej</v>
      </c>
      <c r="D376" s="4" t="str">
        <f>VLOOKUP(A376,baza_poslowie!$A$2:$C$461,2,FALSE)</f>
        <v>Warszawa, 20</v>
      </c>
    </row>
    <row r="377" spans="1:4" ht="14.25">
      <c r="A377" s="4" t="str">
        <f>wklej!K4</f>
        <v>Błochowiak Anita</v>
      </c>
      <c r="B377" s="4" t="str">
        <f>wklej!L4</f>
        <v>Nie głosował</v>
      </c>
      <c r="C377" s="4" t="str">
        <f>VLOOKUP(A377,baza_poslowie!$A$2:$C$461,3,FALSE)</f>
        <v>Klub Parlamentarny Sojusz Lewicy Demokratycznej</v>
      </c>
      <c r="D377" s="4" t="str">
        <f>VLOOKUP(A377,baza_poslowie!$A$2:$C$461,2,FALSE)</f>
        <v>Sieradz, 11</v>
      </c>
    </row>
    <row r="378" spans="1:4" ht="14.25">
      <c r="A378" s="4" t="str">
        <f>wklej!K5</f>
        <v>Garbowski Tomasz</v>
      </c>
      <c r="B378" s="4" t="str">
        <f>wklej!L5</f>
        <v>Nie głosował</v>
      </c>
      <c r="C378" s="4" t="str">
        <f>VLOOKUP(A378,baza_poslowie!$A$2:$C$461,3,FALSE)</f>
        <v>Klub Parlamentarny Sojusz Lewicy Demokratycznej</v>
      </c>
      <c r="D378" s="4" t="str">
        <f>VLOOKUP(A378,baza_poslowie!$A$2:$C$461,2,FALSE)</f>
        <v>Opole, 21</v>
      </c>
    </row>
    <row r="379" spans="1:4" ht="14.25">
      <c r="A379" s="4" t="str">
        <f>wklej!K6</f>
        <v>Gołębiewski Henryk</v>
      </c>
      <c r="B379" s="4" t="str">
        <f>wklej!L6</f>
        <v>Wstrzymał się</v>
      </c>
      <c r="C379" s="4" t="str">
        <f>VLOOKUP(A379,baza_poslowie!$A$2:$C$461,3,FALSE)</f>
        <v>Klub Parlamentarny Sojusz Lewicy Demokratycznej</v>
      </c>
      <c r="D379" s="4" t="str">
        <f>VLOOKUP(A379,baza_poslowie!$A$2:$C$461,2,FALSE)</f>
        <v>Wałbrzych, 2</v>
      </c>
    </row>
    <row r="380" spans="1:4" ht="14.25">
      <c r="A380" s="4" t="str">
        <f>wklej!K7</f>
        <v>Kalisz Ryszard</v>
      </c>
      <c r="B380" s="4" t="str">
        <f>wklej!L7</f>
        <v>Wstrzymał się</v>
      </c>
      <c r="C380" s="4" t="str">
        <f>VLOOKUP(A380,baza_poslowie!$A$2:$C$461,3,FALSE)</f>
        <v>Klub Parlamentarny Sojusz Lewicy Demokratycznej</v>
      </c>
      <c r="D380" s="4" t="str">
        <f>VLOOKUP(A380,baza_poslowie!$A$2:$C$461,2,FALSE)</f>
        <v>Warszawa, 19</v>
      </c>
    </row>
    <row r="381" spans="1:4" ht="14.25">
      <c r="A381" s="4" t="str">
        <f>wklej!K8</f>
        <v>Kasprzyk Jacek</v>
      </c>
      <c r="B381" s="4" t="str">
        <f>wklej!L8</f>
        <v>Wstrzymał się</v>
      </c>
      <c r="C381" s="4" t="str">
        <f>VLOOKUP(A381,baza_poslowie!$A$2:$C$461,3,FALSE)</f>
        <v>Klub Parlamentarny Sojusz Lewicy Demokratycznej</v>
      </c>
      <c r="D381" s="4" t="str">
        <f>VLOOKUP(A381,baza_poslowie!$A$2:$C$461,2,FALSE)</f>
        <v>Częstochowa, 28</v>
      </c>
    </row>
    <row r="382" spans="1:4" ht="14.25">
      <c r="A382" s="4" t="str">
        <f>wklej!K9</f>
        <v>Kochanowski Jan</v>
      </c>
      <c r="B382" s="4" t="str">
        <f>wklej!L9</f>
        <v>Wstrzymał się</v>
      </c>
      <c r="C382" s="4" t="str">
        <f>VLOOKUP(A382,baza_poslowie!$A$2:$C$461,3,FALSE)</f>
        <v>Klub Parlamentarny Sojusz Lewicy Demokratycznej</v>
      </c>
      <c r="D382" s="4" t="str">
        <f>VLOOKUP(A382,baza_poslowie!$A$2:$C$461,2,FALSE)</f>
        <v>Zielona Góra, 8</v>
      </c>
    </row>
    <row r="383" spans="1:4" ht="14.25">
      <c r="A383" s="4" t="str">
        <f>wklej!K10</f>
        <v>Kotkowska Bożena</v>
      </c>
      <c r="B383" s="4" t="str">
        <f>wklej!L10</f>
        <v>Wstrzymał się</v>
      </c>
      <c r="C383" s="4" t="str">
        <f>VLOOKUP(A383,baza_poslowie!$A$2:$C$461,3,FALSE)</f>
        <v>Klub Parlamentarny Sojusz Lewicy Demokratycznej</v>
      </c>
      <c r="D383" s="4" t="str">
        <f>VLOOKUP(A383,baza_poslowie!$A$2:$C$461,2,FALSE)</f>
        <v>Bielsko Biała, 27</v>
      </c>
    </row>
    <row r="384" spans="1:4" ht="14.25">
      <c r="A384" s="4" t="str">
        <f>wklej!K11</f>
        <v>Krasoń Janusz</v>
      </c>
      <c r="B384" s="4" t="str">
        <f>wklej!L11</f>
        <v>Wstrzymał się</v>
      </c>
      <c r="C384" s="4" t="str">
        <f>VLOOKUP(A384,baza_poslowie!$A$2:$C$461,3,FALSE)</f>
        <v>Klub Parlamentarny Sojusz Lewicy Demokratycznej</v>
      </c>
      <c r="D384" s="4" t="str">
        <f>VLOOKUP(A384,baza_poslowie!$A$2:$C$461,2,FALSE)</f>
        <v>Wrocław, 3</v>
      </c>
    </row>
    <row r="385" spans="1:4" ht="14.25">
      <c r="A385" s="4" t="str">
        <f>wklej!K12</f>
        <v>Łybacka Krystyna</v>
      </c>
      <c r="B385" s="4" t="str">
        <f>wklej!L12</f>
        <v>Wstrzymał się</v>
      </c>
      <c r="C385" s="4" t="str">
        <f>VLOOKUP(A385,baza_poslowie!$A$2:$C$461,3,FALSE)</f>
        <v>Klub Parlamentarny Sojusz Lewicy Demokratycznej</v>
      </c>
      <c r="D385" s="4" t="str">
        <f>VLOOKUP(A385,baza_poslowie!$A$2:$C$461,2,FALSE)</f>
        <v>Poznań, 39</v>
      </c>
    </row>
    <row r="386" spans="1:4" ht="14.25">
      <c r="A386" s="4" t="str">
        <f>wklej!K13</f>
        <v>Matuszczak Zbigniew</v>
      </c>
      <c r="B386" s="4" t="str">
        <f>wklej!L13</f>
        <v>Wstrzymał się</v>
      </c>
      <c r="C386" s="4" t="str">
        <f>VLOOKUP(A386,baza_poslowie!$A$2:$C$461,3,FALSE)</f>
        <v>Klub Parlamentarny Sojusz Lewicy Demokratycznej</v>
      </c>
      <c r="D386" s="4" t="str">
        <f>VLOOKUP(A386,baza_poslowie!$A$2:$C$461,2,FALSE)</f>
        <v>Chełm, 7</v>
      </c>
    </row>
    <row r="387" spans="1:4" ht="14.25">
      <c r="A387" s="4" t="str">
        <f>wklej!K14</f>
        <v>Milcarz Henryk</v>
      </c>
      <c r="B387" s="4" t="str">
        <f>wklej!L14</f>
        <v>Nie głosował</v>
      </c>
      <c r="C387" s="4" t="str">
        <f>VLOOKUP(A387,baza_poslowie!$A$2:$C$461,3,FALSE)</f>
        <v>Klub Parlamentarny Sojusz Lewicy Demokratycznej</v>
      </c>
      <c r="D387" s="4" t="str">
        <f>VLOOKUP(A387,baza_poslowie!$A$2:$C$461,2,FALSE)</f>
        <v>Kielce, 33</v>
      </c>
    </row>
    <row r="388" spans="1:4" ht="14.25">
      <c r="A388" s="4" t="str">
        <f>wklej!K15</f>
        <v>Napieralski Grzegorz</v>
      </c>
      <c r="B388" s="4" t="str">
        <f>wklej!L15</f>
        <v>Wstrzymał się</v>
      </c>
      <c r="C388" s="4" t="str">
        <f>VLOOKUP(A388,baza_poslowie!$A$2:$C$461,3,FALSE)</f>
        <v>Klub Parlamentarny Sojusz Lewicy Demokratycznej</v>
      </c>
      <c r="D388" s="4" t="str">
        <f>VLOOKUP(A388,baza_poslowie!$A$2:$C$461,2,FALSE)</f>
        <v>Szczecin, 41</v>
      </c>
    </row>
    <row r="389" spans="1:4" ht="14.25">
      <c r="A389" s="4" t="str">
        <f>wklej!K16</f>
        <v>Pawłowski Sylwester</v>
      </c>
      <c r="B389" s="4" t="str">
        <f>wklej!L16</f>
        <v>Wstrzymał się</v>
      </c>
      <c r="C389" s="4" t="str">
        <f>VLOOKUP(A389,baza_poslowie!$A$2:$C$461,3,FALSE)</f>
        <v>Klub Parlamentarny Sojusz Lewicy Demokratycznej</v>
      </c>
      <c r="D389" s="4" t="str">
        <f>VLOOKUP(A389,baza_poslowie!$A$2:$C$461,2,FALSE)</f>
        <v>Łódź, 9</v>
      </c>
    </row>
    <row r="390" spans="1:4" ht="14.25">
      <c r="A390" s="4" t="str">
        <f>wklej!K17</f>
        <v>Pomajda Wojciech</v>
      </c>
      <c r="B390" s="4" t="str">
        <f>wklej!L17</f>
        <v>Nie głosował</v>
      </c>
      <c r="C390" s="4" t="str">
        <f>VLOOKUP(A390,baza_poslowie!$A$2:$C$461,3,FALSE)</f>
        <v>Klub Parlamentarny Sojusz Lewicy Demokratycznej</v>
      </c>
      <c r="D390" s="4" t="str">
        <f>VLOOKUP(A390,baza_poslowie!$A$2:$C$461,2,FALSE)</f>
        <v>Krosno, 22</v>
      </c>
    </row>
    <row r="391" spans="1:4" ht="14.25">
      <c r="A391" s="4" t="str">
        <f>wklej!K18</f>
        <v>Rydzoń Stanisław</v>
      </c>
      <c r="B391" s="4" t="str">
        <f>wklej!L18</f>
        <v>Wstrzymał się</v>
      </c>
      <c r="C391" s="4" t="str">
        <f>VLOOKUP(A391,baza_poslowie!$A$2:$C$461,3,FALSE)</f>
        <v>Klub Parlamentarny Sojusz Lewicy Demokratycznej</v>
      </c>
      <c r="D391" s="4" t="str">
        <f>VLOOKUP(A391,baza_poslowie!$A$2:$C$461,2,FALSE)</f>
        <v>Chrzanów, 12</v>
      </c>
    </row>
    <row r="392" spans="1:4" ht="14.25">
      <c r="A392" s="4" t="str">
        <f>wklej!K19</f>
        <v>Streker-Dembińska Elżbieta</v>
      </c>
      <c r="B392" s="4" t="str">
        <f>wklej!L19</f>
        <v>Wstrzymał się</v>
      </c>
      <c r="C392" s="4" t="str">
        <f>VLOOKUP(A392,baza_poslowie!$A$2:$C$461,3,FALSE)</f>
        <v>Klub Parlamentarny Sojusz Lewicy Demokratycznej</v>
      </c>
      <c r="D392" s="4" t="str">
        <f>VLOOKUP(A392,baza_poslowie!$A$2:$C$461,2,FALSE)</f>
        <v>Konin, 37</v>
      </c>
    </row>
    <row r="393" spans="1:4" ht="14.25">
      <c r="A393" s="4" t="str">
        <f>wklej!K20</f>
        <v>Tomaszewski Tadeusz</v>
      </c>
      <c r="B393" s="4" t="str">
        <f>wklej!L20</f>
        <v>Wstrzymał się</v>
      </c>
      <c r="C393" s="4" t="str">
        <f>VLOOKUP(A393,baza_poslowie!$A$2:$C$461,3,FALSE)</f>
        <v>Klub Parlamentarny Sojusz Lewicy Demokratycznej</v>
      </c>
      <c r="D393" s="4" t="str">
        <f>VLOOKUP(A393,baza_poslowie!$A$2:$C$461,2,FALSE)</f>
        <v>Konin, 37</v>
      </c>
    </row>
    <row r="394" spans="1:4" ht="14.25">
      <c r="A394" s="4" t="str">
        <f>wklej!K21</f>
        <v>Wikiński Marek</v>
      </c>
      <c r="B394" s="4" t="str">
        <f>wklej!L21</f>
        <v>Nie głosował</v>
      </c>
      <c r="C394" s="4" t="str">
        <f>VLOOKUP(A394,baza_poslowie!$A$2:$C$461,3,FALSE)</f>
        <v>Klub Parlamentarny Sojusz Lewicy Demokratycznej</v>
      </c>
      <c r="D394" s="4" t="str">
        <f>VLOOKUP(A394,baza_poslowie!$A$2:$C$461,2,FALSE)</f>
        <v>Radom, 17</v>
      </c>
    </row>
    <row r="395" spans="1:4" ht="14.25">
      <c r="A395" s="4" t="str">
        <f>wklej!K22</f>
        <v>Wziątek Stanisław</v>
      </c>
      <c r="B395" s="4" t="str">
        <f>wklej!L22</f>
        <v>Wstrzymał się</v>
      </c>
      <c r="C395" s="4" t="str">
        <f>VLOOKUP(A395,baza_poslowie!$A$2:$C$461,3,FALSE)</f>
        <v>Klub Parlamentarny Sojusz Lewicy Demokratycznej</v>
      </c>
      <c r="D395" s="4" t="str">
        <f>VLOOKUP(A395,baza_poslowie!$A$2:$C$461,2,FALSE)</f>
        <v>Koszalin, 40</v>
      </c>
    </row>
    <row r="396" spans="1:4" ht="14.25">
      <c r="A396" s="4" t="str">
        <f>wklej!K23</f>
        <v>Zbrzyzny Ryszard</v>
      </c>
      <c r="B396" s="4" t="str">
        <f>wklej!L23</f>
        <v>Nie głosował</v>
      </c>
      <c r="C396" s="4" t="str">
        <f>VLOOKUP(A396,baza_poslowie!$A$2:$C$461,3,FALSE)</f>
        <v>Klub Parlamentarny Sojusz Lewicy Demokratycznej</v>
      </c>
      <c r="D396" s="4" t="str">
        <f>VLOOKUP(A396,baza_poslowie!$A$2:$C$461,2,FALSE)</f>
        <v>Legnica, 1</v>
      </c>
    </row>
    <row r="397" spans="1:4" ht="14.25">
      <c r="A397" s="4" t="str">
        <f>wklej!M2</f>
        <v>Borkowski Krzysztof</v>
      </c>
      <c r="B397" s="4" t="str">
        <f>wklej!N2</f>
        <v>Za</v>
      </c>
      <c r="C397" s="4" t="str">
        <f>VLOOKUP(A397,baza_poslowie!$A$2:$C$461,3,FALSE)</f>
        <v>Klub Parlamentarny Polskiego Stronnictwa Ludowego</v>
      </c>
      <c r="D397" s="4" t="str">
        <f>VLOOKUP(A397,baza_poslowie!$A$2:$C$461,2,FALSE)</f>
        <v>Siedlce, 18</v>
      </c>
    </row>
    <row r="398" spans="1:4" ht="14.25">
      <c r="A398" s="4" t="str">
        <f>wklej!M3</f>
        <v>Dutka Bronisław</v>
      </c>
      <c r="B398" s="4" t="str">
        <f>wklej!N3</f>
        <v>Za</v>
      </c>
      <c r="C398" s="4" t="str">
        <f>VLOOKUP(A398,baza_poslowie!$A$2:$C$461,3,FALSE)</f>
        <v>Klub Parlamentarny Polskiego Stronnictwa Ludowego</v>
      </c>
      <c r="D398" s="4" t="str">
        <f>VLOOKUP(A398,baza_poslowie!$A$2:$C$461,2,FALSE)</f>
        <v>Nowy Sącz, 14</v>
      </c>
    </row>
    <row r="399" spans="1:4" ht="14.25">
      <c r="A399" s="4" t="str">
        <f>wklej!M4</f>
        <v>Kalemba Stanisław</v>
      </c>
      <c r="B399" s="4" t="str">
        <f>wklej!N4</f>
        <v>Za</v>
      </c>
      <c r="C399" s="4" t="str">
        <f>VLOOKUP(A399,baza_poslowie!$A$2:$C$461,3,FALSE)</f>
        <v>Klub Parlamentarny Polskiego Stronnictwa Ludowego</v>
      </c>
      <c r="D399" s="4" t="str">
        <f>VLOOKUP(A399,baza_poslowie!$A$2:$C$461,2,FALSE)</f>
        <v>Piła, 38</v>
      </c>
    </row>
    <row r="400" spans="1:4" ht="14.25">
      <c r="A400" s="4" t="str">
        <f>wklej!M5</f>
        <v>Kasprzak Mieczysław</v>
      </c>
      <c r="B400" s="4" t="str">
        <f>wklej!N5</f>
        <v>Za</v>
      </c>
      <c r="C400" s="4" t="str">
        <f>VLOOKUP(A400,baza_poslowie!$A$2:$C$461,3,FALSE)</f>
        <v>Klub Parlamentarny Polskiego Stronnictwa Ludowego</v>
      </c>
      <c r="D400" s="4" t="str">
        <f>VLOOKUP(A400,baza_poslowie!$A$2:$C$461,2,FALSE)</f>
        <v>Krosno, 22</v>
      </c>
    </row>
    <row r="401" spans="1:4" ht="14.25">
      <c r="A401" s="4" t="str">
        <f>wklej!M6</f>
        <v>Kłopotek Eugeniusz</v>
      </c>
      <c r="B401" s="4" t="str">
        <f>wklej!N6</f>
        <v>Za</v>
      </c>
      <c r="C401" s="4" t="str">
        <f>VLOOKUP(A401,baza_poslowie!$A$2:$C$461,3,FALSE)</f>
        <v>Klub Parlamentarny Polskiego Stronnictwa Ludowego</v>
      </c>
      <c r="D401" s="4" t="str">
        <f>VLOOKUP(A401,baza_poslowie!$A$2:$C$461,2,FALSE)</f>
        <v>Bydgoszcz, 4</v>
      </c>
    </row>
    <row r="402" spans="1:4" ht="14.25">
      <c r="A402" s="4" t="str">
        <f>wklej!M7</f>
        <v>Łopata Jan</v>
      </c>
      <c r="B402" s="4" t="str">
        <f>wklej!N7</f>
        <v>Za</v>
      </c>
      <c r="C402" s="4" t="str">
        <f>VLOOKUP(A402,baza_poslowie!$A$2:$C$461,3,FALSE)</f>
        <v>Klub Parlamentarny Polskiego Stronnictwa Ludowego</v>
      </c>
      <c r="D402" s="4" t="str">
        <f>VLOOKUP(A402,baza_poslowie!$A$2:$C$461,2,FALSE)</f>
        <v>Lublin, 6</v>
      </c>
    </row>
    <row r="403" spans="1:4" ht="14.25">
      <c r="A403" s="4" t="str">
        <f>wklej!M8</f>
        <v>Maliszewski Mirosław</v>
      </c>
      <c r="B403" s="4" t="str">
        <f>wklej!N8</f>
        <v>Za</v>
      </c>
      <c r="C403" s="4" t="str">
        <f>VLOOKUP(A403,baza_poslowie!$A$2:$C$461,3,FALSE)</f>
        <v>Klub Parlamentarny Polskiego Stronnictwa Ludowego</v>
      </c>
      <c r="D403" s="4" t="str">
        <f>VLOOKUP(A403,baza_poslowie!$A$2:$C$461,2,FALSE)</f>
        <v>Radom, 17</v>
      </c>
    </row>
    <row r="404" spans="1:4" ht="14.25">
      <c r="A404" s="4" t="str">
        <f>wklej!M9</f>
        <v>Pałys Andrzej</v>
      </c>
      <c r="B404" s="4" t="str">
        <f>wklej!N9</f>
        <v>Za</v>
      </c>
      <c r="C404" s="4" t="str">
        <f>VLOOKUP(A404,baza_poslowie!$A$2:$C$461,3,FALSE)</f>
        <v>Klub Parlamentarny Polskiego Stronnictwa Ludowego</v>
      </c>
      <c r="D404" s="4" t="str">
        <f>VLOOKUP(A404,baza_poslowie!$A$2:$C$461,2,FALSE)</f>
        <v>Kielce, 33</v>
      </c>
    </row>
    <row r="405" spans="1:4" ht="14.25">
      <c r="A405" s="4" t="str">
        <f>wklej!M10</f>
        <v>Pawlak Waldemar</v>
      </c>
      <c r="B405" s="4" t="str">
        <f>wklej!N10</f>
        <v>Za</v>
      </c>
      <c r="C405" s="4" t="str">
        <f>VLOOKUP(A405,baza_poslowie!$A$2:$C$461,3,FALSE)</f>
        <v>Klub Parlamentarny Polskiego Stronnictwa Ludowego</v>
      </c>
      <c r="D405" s="4" t="str">
        <f>VLOOKUP(A405,baza_poslowie!$A$2:$C$461,2,FALSE)</f>
        <v>Płock, 16</v>
      </c>
    </row>
    <row r="406" spans="1:4" ht="14.25">
      <c r="A406" s="4" t="str">
        <f>wklej!M11</f>
        <v>Racki Józef</v>
      </c>
      <c r="B406" s="4" t="str">
        <f>wklej!N11</f>
        <v>Za</v>
      </c>
      <c r="C406" s="4" t="str">
        <f>VLOOKUP(A406,baza_poslowie!$A$2:$C$461,3,FALSE)</f>
        <v>Klub Parlamentarny Polskiego Stronnictwa Ludowego</v>
      </c>
      <c r="D406" s="4" t="str">
        <f>VLOOKUP(A406,baza_poslowie!$A$2:$C$461,2,FALSE)</f>
        <v>Kalisz, 36</v>
      </c>
    </row>
    <row r="407" spans="1:4" ht="14.25">
      <c r="A407" s="4" t="str">
        <f>wklej!M12</f>
        <v>Rygiel Wiesław</v>
      </c>
      <c r="B407" s="4" t="str">
        <f>wklej!N12</f>
        <v>Za</v>
      </c>
      <c r="C407" s="4" t="str">
        <f>VLOOKUP(A407,baza_poslowie!$A$2:$C$461,3,FALSE)</f>
        <v>Klub Parlamentarny Polskiego Stronnictwa Ludowego</v>
      </c>
      <c r="D407" s="4" t="str">
        <f>VLOOKUP(A407,baza_poslowie!$A$2:$C$461,2,FALSE)</f>
        <v>Rzeszów, 23</v>
      </c>
    </row>
    <row r="408" spans="1:4" ht="14.25">
      <c r="A408" s="4" t="str">
        <f>wklej!M13</f>
        <v>Sławecki Tadeusz</v>
      </c>
      <c r="B408" s="4" t="str">
        <f>wklej!N13</f>
        <v>Za</v>
      </c>
      <c r="C408" s="4" t="str">
        <f>VLOOKUP(A408,baza_poslowie!$A$2:$C$461,3,FALSE)</f>
        <v>Klub Parlamentarny Polskiego Stronnictwa Ludowego</v>
      </c>
      <c r="D408" s="4" t="str">
        <f>VLOOKUP(A408,baza_poslowie!$A$2:$C$461,2,FALSE)</f>
        <v>Chełm, 7</v>
      </c>
    </row>
    <row r="409" spans="1:4" ht="14.25">
      <c r="A409" s="4" t="str">
        <f>wklej!M14</f>
        <v>Starownik Marian</v>
      </c>
      <c r="B409" s="4" t="str">
        <f>wklej!N14</f>
        <v>Za</v>
      </c>
      <c r="C409" s="4" t="str">
        <f>VLOOKUP(A409,baza_poslowie!$A$2:$C$461,3,FALSE)</f>
        <v>Klub Parlamentarny Polskiego Stronnictwa Ludowego</v>
      </c>
      <c r="D409" s="4" t="str">
        <f>VLOOKUP(A409,baza_poslowie!$A$2:$C$461,2,FALSE)</f>
        <v>Lublin, 6</v>
      </c>
    </row>
    <row r="410" spans="1:4" ht="14.25">
      <c r="A410" s="4" t="str">
        <f>wklej!M15</f>
        <v>Sztorc Andrzej</v>
      </c>
      <c r="B410" s="4" t="str">
        <f>wklej!N15</f>
        <v>Za</v>
      </c>
      <c r="C410" s="4" t="str">
        <f>VLOOKUP(A410,baza_poslowie!$A$2:$C$461,3,FALSE)</f>
        <v>Klub Parlamentarny Polskiego Stronnictwa Ludowego</v>
      </c>
      <c r="D410" s="4" t="str">
        <f>VLOOKUP(A410,baza_poslowie!$A$2:$C$461,2,FALSE)</f>
        <v>Tarnów, 15</v>
      </c>
    </row>
    <row r="411" spans="1:4" ht="14.25">
      <c r="A411" s="4" t="str">
        <f>wklej!M16</f>
        <v>Witaszczyk Stanisław</v>
      </c>
      <c r="B411" s="4" t="str">
        <f>wklej!N16</f>
        <v>Za</v>
      </c>
      <c r="C411" s="4" t="str">
        <f>VLOOKUP(A411,baza_poslowie!$A$2:$C$461,3,FALSE)</f>
        <v>Klub Parlamentarny Polskiego Stronnictwa Ludowego</v>
      </c>
      <c r="D411" s="4" t="str">
        <f>VLOOKUP(A411,baza_poslowie!$A$2:$C$461,2,FALSE)</f>
        <v>Piotrków Trybunalski, 10</v>
      </c>
    </row>
    <row r="412" spans="1:4" ht="14.25">
      <c r="A412" s="4" t="str">
        <f>wklej!M17</f>
        <v>Żelichowski Stanisław</v>
      </c>
      <c r="B412" s="4" t="str">
        <f>wklej!N17</f>
        <v>Za</v>
      </c>
      <c r="C412" s="4" t="str">
        <f>VLOOKUP(A412,baza_poslowie!$A$2:$C$461,3,FALSE)</f>
        <v>Klub Parlamentarny Polskiego Stronnictwa Ludowego</v>
      </c>
      <c r="D412" s="4" t="str">
        <f>VLOOKUP(A412,baza_poslowie!$A$2:$C$461,2,FALSE)</f>
        <v>Elbląg, 34</v>
      </c>
    </row>
    <row r="413" spans="1:4" ht="14.25">
      <c r="A413" s="4" t="str">
        <f>wklej!O2</f>
        <v>Bury Jan s. Józefa</v>
      </c>
      <c r="B413" s="4" t="str">
        <f>wklej!P2</f>
        <v>Za</v>
      </c>
      <c r="C413" s="4" t="str">
        <f>VLOOKUP(A413,baza_poslowie!$A$2:$C$461,3,FALSE)</f>
        <v>Klub Parlamentarny Polskiego Stronnictwa Ludowego</v>
      </c>
      <c r="D413" s="4" t="str">
        <f>VLOOKUP(A413,baza_poslowie!$A$2:$C$461,2,FALSE)</f>
        <v>Rzeszów, 23</v>
      </c>
    </row>
    <row r="414" spans="1:4" ht="14.25">
      <c r="A414" s="4" t="str">
        <f>wklej!O3</f>
        <v>Grzeszczak Eugeniusz</v>
      </c>
      <c r="B414" s="4" t="str">
        <f>wklej!P3</f>
        <v>Nie głosował</v>
      </c>
      <c r="C414" s="4" t="str">
        <f>VLOOKUP(A414,baza_poslowie!$A$2:$C$461,3,FALSE)</f>
        <v>Klub Parlamentarny Polskiego Stronnictwa Ludowego</v>
      </c>
      <c r="D414" s="4" t="str">
        <f>VLOOKUP(A414,baza_poslowie!$A$2:$C$461,2,FALSE)</f>
        <v>Konin, 37</v>
      </c>
    </row>
    <row r="415" spans="1:4" ht="14.25">
      <c r="A415" s="4" t="str">
        <f>wklej!O4</f>
        <v>Kamiński Jan</v>
      </c>
      <c r="B415" s="4" t="str">
        <f>wklej!P4</f>
        <v>Za</v>
      </c>
      <c r="C415" s="4" t="str">
        <f>VLOOKUP(A415,baza_poslowie!$A$2:$C$461,3,FALSE)</f>
        <v>Klub Parlamentarny Polskiego Stronnictwa Ludowego</v>
      </c>
      <c r="D415" s="4" t="str">
        <f>VLOOKUP(A415,baza_poslowie!$A$2:$C$461,2,FALSE)</f>
        <v>Białystok, 24</v>
      </c>
    </row>
    <row r="416" spans="1:4" ht="14.25">
      <c r="A416" s="4" t="str">
        <f>wklej!O5</f>
        <v>Kierzkowska Ewa</v>
      </c>
      <c r="B416" s="4" t="str">
        <f>wklej!P5</f>
        <v>Za</v>
      </c>
      <c r="C416" s="4" t="str">
        <f>VLOOKUP(A416,baza_poslowie!$A$2:$C$461,3,FALSE)</f>
        <v>Klub Parlamentarny Polskiego Stronnictwa Ludowego</v>
      </c>
      <c r="D416" s="4" t="str">
        <f>VLOOKUP(A416,baza_poslowie!$A$2:$C$461,2,FALSE)</f>
        <v>Toruń, 5</v>
      </c>
    </row>
    <row r="417" spans="1:4" ht="14.25">
      <c r="A417" s="4" t="str">
        <f>wklej!O6</f>
        <v>Krzyśków Adam</v>
      </c>
      <c r="B417" s="4" t="str">
        <f>wklej!P6</f>
        <v>Za</v>
      </c>
      <c r="C417" s="4" t="str">
        <f>VLOOKUP(A417,baza_poslowie!$A$2:$C$461,3,FALSE)</f>
        <v>Klub Parlamentarny Polskiego Stronnictwa Ludowego</v>
      </c>
      <c r="D417" s="4" t="str">
        <f>VLOOKUP(A417,baza_poslowie!$A$2:$C$461,2,FALSE)</f>
        <v>Olsztyn, 35</v>
      </c>
    </row>
    <row r="418" spans="1:4" ht="14.25">
      <c r="A418" s="4" t="str">
        <f>wklej!O7</f>
        <v>Łuczak Mieczysław Marcin</v>
      </c>
      <c r="B418" s="4" t="str">
        <f>wklej!P7</f>
        <v>Za</v>
      </c>
      <c r="C418" s="4" t="str">
        <f>VLOOKUP(A418,baza_poslowie!$A$2:$C$461,3,FALSE)</f>
        <v>Klub Parlamentarny Polskiego Stronnictwa Ludowego</v>
      </c>
      <c r="D418" s="4" t="str">
        <f>VLOOKUP(A418,baza_poslowie!$A$2:$C$461,2,FALSE)</f>
        <v>Sieradz, 11</v>
      </c>
    </row>
    <row r="419" spans="1:4" ht="14.25">
      <c r="A419" s="4" t="str">
        <f>wklej!O8</f>
        <v>Olas Stanisław</v>
      </c>
      <c r="B419" s="4" t="str">
        <f>wklej!P8</f>
        <v>Za</v>
      </c>
      <c r="C419" s="4" t="str">
        <f>VLOOKUP(A419,baza_poslowie!$A$2:$C$461,3,FALSE)</f>
        <v>Klub Parlamentarny Polskiego Stronnictwa Ludowego</v>
      </c>
      <c r="D419" s="4" t="str">
        <f>VLOOKUP(A419,baza_poslowie!$A$2:$C$461,2,FALSE)</f>
        <v>Sieradz, 11</v>
      </c>
    </row>
    <row r="420" spans="1:4" ht="14.25">
      <c r="A420" s="4" t="str">
        <f>wklej!O9</f>
        <v>Pawlak Mirosław</v>
      </c>
      <c r="B420" s="4" t="str">
        <f>wklej!P9</f>
        <v>Za</v>
      </c>
      <c r="C420" s="4" t="str">
        <f>VLOOKUP(A420,baza_poslowie!$A$2:$C$461,3,FALSE)</f>
        <v>Klub Parlamentarny Polskiego Stronnictwa Ludowego</v>
      </c>
      <c r="D420" s="4" t="str">
        <f>VLOOKUP(A420,baza_poslowie!$A$2:$C$461,2,FALSE)</f>
        <v>Kielce, 33</v>
      </c>
    </row>
    <row r="421" spans="1:4" ht="14.25">
      <c r="A421" s="4" t="str">
        <f>wklej!O10</f>
        <v>Piechociński Janusz</v>
      </c>
      <c r="B421" s="4" t="str">
        <f>wklej!P10</f>
        <v>Za</v>
      </c>
      <c r="C421" s="4" t="str">
        <f>VLOOKUP(A421,baza_poslowie!$A$2:$C$461,3,FALSE)</f>
        <v>Klub Parlamentarny Polskiego Stronnictwa Ludowego</v>
      </c>
      <c r="D421" s="4" t="str">
        <f>VLOOKUP(A421,baza_poslowie!$A$2:$C$461,2,FALSE)</f>
        <v>Warszawa, 20</v>
      </c>
    </row>
    <row r="422" spans="1:4" ht="14.25">
      <c r="A422" s="4" t="str">
        <f>wklej!O11</f>
        <v>Rakoczy Stanisław</v>
      </c>
      <c r="B422" s="4" t="str">
        <f>wklej!P11</f>
        <v>Za</v>
      </c>
      <c r="C422" s="4" t="str">
        <f>VLOOKUP(A422,baza_poslowie!$A$2:$C$461,3,FALSE)</f>
        <v>Klub Parlamentarny Polskiego Stronnictwa Ludowego</v>
      </c>
      <c r="D422" s="4" t="str">
        <f>VLOOKUP(A422,baza_poslowie!$A$2:$C$461,2,FALSE)</f>
        <v>Opole, 21</v>
      </c>
    </row>
    <row r="423" spans="1:4" ht="14.25">
      <c r="A423" s="4" t="str">
        <f>wklej!O12</f>
        <v>Sawicki Marek</v>
      </c>
      <c r="B423" s="4" t="str">
        <f>wklej!P12</f>
        <v>Za</v>
      </c>
      <c r="C423" s="4" t="str">
        <f>VLOOKUP(A423,baza_poslowie!$A$2:$C$461,3,FALSE)</f>
        <v>Klub Parlamentarny Polskiego Stronnictwa Ludowego</v>
      </c>
      <c r="D423" s="4" t="str">
        <f>VLOOKUP(A423,baza_poslowie!$A$2:$C$461,2,FALSE)</f>
        <v>Siedlce, 18</v>
      </c>
    </row>
    <row r="424" spans="1:4" ht="14.25">
      <c r="A424" s="4" t="str">
        <f>wklej!O13</f>
        <v>Sopliński Aleksander</v>
      </c>
      <c r="B424" s="4" t="str">
        <f>wklej!P13</f>
        <v>Za</v>
      </c>
      <c r="C424" s="4" t="str">
        <f>VLOOKUP(A424,baza_poslowie!$A$2:$C$461,3,FALSE)</f>
        <v>Klub Parlamentarny Polskiego Stronnictwa Ludowego</v>
      </c>
      <c r="D424" s="4" t="str">
        <f>VLOOKUP(A424,baza_poslowie!$A$2:$C$461,2,FALSE)</f>
        <v>Płock, 16</v>
      </c>
    </row>
    <row r="425" spans="1:4" ht="14.25">
      <c r="A425" s="4" t="str">
        <f>wklej!O14</f>
        <v>Stefaniuk Franciszek Jerzy</v>
      </c>
      <c r="B425" s="4" t="str">
        <f>wklej!P14</f>
        <v>Za</v>
      </c>
      <c r="C425" s="4" t="str">
        <f>VLOOKUP(A425,baza_poslowie!$A$2:$C$461,3,FALSE)</f>
        <v>Klub Parlamentarny Polskiego Stronnictwa Ludowego</v>
      </c>
      <c r="D425" s="4" t="str">
        <f>VLOOKUP(A425,baza_poslowie!$A$2:$C$461,2,FALSE)</f>
        <v>Chełm, 7</v>
      </c>
    </row>
    <row r="426" spans="1:4" ht="14.25">
      <c r="A426" s="4" t="str">
        <f>wklej!O15</f>
        <v>Walkowski Piotr</v>
      </c>
      <c r="B426" s="4" t="str">
        <f>wklej!P15</f>
        <v>Za</v>
      </c>
      <c r="C426" s="4" t="str">
        <f>VLOOKUP(A426,baza_poslowie!$A$2:$C$461,3,FALSE)</f>
        <v>Klub Parlamentarny Polskiego Stronnictwa Ludowego</v>
      </c>
      <c r="D426" s="4" t="str">
        <f>VLOOKUP(A426,baza_poslowie!$A$2:$C$461,2,FALSE)</f>
        <v>Kalisz, 36</v>
      </c>
    </row>
    <row r="427" spans="1:4" ht="14.25">
      <c r="A427" s="4" t="str">
        <f>wklej!O16</f>
        <v>Zych Józef</v>
      </c>
      <c r="B427" s="4" t="str">
        <f>wklej!P16</f>
        <v>Nie głosował</v>
      </c>
      <c r="C427" s="4" t="str">
        <f>VLOOKUP(A427,baza_poslowie!$A$2:$C$461,3,FALSE)</f>
        <v>Klub Parlamentarny Polskiego Stronnictwa Ludowego</v>
      </c>
      <c r="D427" s="4" t="str">
        <f>VLOOKUP(A427,baza_poslowie!$A$2:$C$461,2,FALSE)</f>
        <v>Zielona Góra, 8</v>
      </c>
    </row>
    <row r="428" spans="1:4" ht="14.25">
      <c r="A428" s="4" t="str">
        <f>wklej!Q2</f>
        <v>Dąbkowska-Cichocka Lena</v>
      </c>
      <c r="B428" s="4" t="str">
        <f>wklej!R2</f>
        <v>Przeciw</v>
      </c>
      <c r="C428" s="4" t="str">
        <f>VLOOKUP(A428,baza_poslowie!$A$2:$C$461,3,FALSE)</f>
        <v>Klub Parlamentarny Polska Jest Najważniejsza</v>
      </c>
      <c r="D428" s="4" t="str">
        <f>VLOOKUP(A428,baza_poslowie!$A$2:$C$461,2,FALSE)</f>
        <v>Opole, 21</v>
      </c>
    </row>
    <row r="429" spans="1:4" ht="14.25">
      <c r="A429" s="4" t="str">
        <f>wklej!Q3</f>
        <v>Gawęda Adam</v>
      </c>
      <c r="B429" s="4" t="str">
        <f>wklej!R3</f>
        <v>Przeciw</v>
      </c>
      <c r="C429" s="4" t="str">
        <f>VLOOKUP(A429,baza_poslowie!$A$2:$C$461,3,FALSE)</f>
        <v>Klub Parlamentarny Polska Jest Najważniejsza</v>
      </c>
      <c r="D429" s="4" t="str">
        <f>VLOOKUP(A429,baza_poslowie!$A$2:$C$461,2,FALSE)</f>
        <v>Rybnik, 30</v>
      </c>
    </row>
    <row r="430" spans="1:4" ht="14.25">
      <c r="A430" s="4" t="str">
        <f>wklej!Q4</f>
        <v>Jakubiak Elżbieta</v>
      </c>
      <c r="B430" s="4" t="str">
        <f>wklej!R4</f>
        <v>Przeciw</v>
      </c>
      <c r="C430" s="4" t="str">
        <f>VLOOKUP(A430,baza_poslowie!$A$2:$C$461,3,FALSE)</f>
        <v>Klub Parlamentarny Polska Jest Najważniejsza</v>
      </c>
      <c r="D430" s="4" t="str">
        <f>VLOOKUP(A430,baza_poslowie!$A$2:$C$461,2,FALSE)</f>
        <v>Siedlce, 18</v>
      </c>
    </row>
    <row r="431" spans="1:4" ht="14.25">
      <c r="A431" s="4" t="str">
        <f>wklej!Q5</f>
        <v>Kilian Wiesław</v>
      </c>
      <c r="B431" s="4" t="str">
        <f>wklej!R5</f>
        <v>Przeciw</v>
      </c>
      <c r="C431" s="4" t="str">
        <f>VLOOKUP(A431,baza_poslowie!$A$2:$C$461,3,FALSE)</f>
        <v>Klub Parlamentarny Polska Jest Najważniejsza</v>
      </c>
      <c r="D431" s="4" t="str">
        <f>VLOOKUP(A431,baza_poslowie!$A$2:$C$461,2,FALSE)</f>
        <v>Wrocław, 3</v>
      </c>
    </row>
    <row r="432" spans="1:4" ht="14.25">
      <c r="A432" s="4" t="str">
        <f>wklej!Q6</f>
        <v>Libicki Jan Filip</v>
      </c>
      <c r="B432" s="4" t="str">
        <f>wklej!R6</f>
        <v>Przeciw</v>
      </c>
      <c r="C432" s="4" t="str">
        <f>VLOOKUP(A432,baza_poslowie!$A$2:$C$461,3,FALSE)</f>
        <v>Klub Parlamentarny Polska Jest Najważniejsza</v>
      </c>
      <c r="D432" s="4" t="str">
        <f>VLOOKUP(A432,baza_poslowie!$A$2:$C$461,2,FALSE)</f>
        <v>Poznań, 39</v>
      </c>
    </row>
    <row r="433" spans="1:4" ht="14.25">
      <c r="A433" s="4" t="str">
        <f>wklej!Q7</f>
        <v>Ołdakowski Jan</v>
      </c>
      <c r="B433" s="4" t="str">
        <f>wklej!R7</f>
        <v>Przeciw</v>
      </c>
      <c r="C433" s="4" t="str">
        <f>VLOOKUP(A433,baza_poslowie!$A$2:$C$461,3,FALSE)</f>
        <v>Klub Parlamentarny Polska Jest Najważniejsza</v>
      </c>
      <c r="D433" s="4" t="str">
        <f>VLOOKUP(A433,baza_poslowie!$A$2:$C$461,2,FALSE)</f>
        <v>Warszawa, 19</v>
      </c>
    </row>
    <row r="434" spans="1:4" ht="14.25">
      <c r="A434" s="4" t="str">
        <f>wklej!Q8</f>
        <v>Pilch Jacek</v>
      </c>
      <c r="B434" s="4" t="str">
        <f>wklej!R8</f>
        <v>Przeciw</v>
      </c>
      <c r="C434" s="4" t="str">
        <f>VLOOKUP(A434,baza_poslowie!$A$2:$C$461,3,FALSE)</f>
        <v>Klub Parlamentarny Polska Jest Najważniejsza</v>
      </c>
      <c r="D434" s="4" t="str">
        <f>VLOOKUP(A434,baza_poslowie!$A$2:$C$461,2,FALSE)</f>
        <v>Tarnów, 15</v>
      </c>
    </row>
    <row r="435" spans="1:4" ht="14.25">
      <c r="A435" s="4" t="str">
        <f>wklej!Q9</f>
        <v>Sośnierz Andrzej</v>
      </c>
      <c r="B435" s="4" t="str">
        <f>wklej!R9</f>
        <v>Przeciw</v>
      </c>
      <c r="C435" s="4" t="str">
        <f>VLOOKUP(A435,baza_poslowie!$A$2:$C$461,3,FALSE)</f>
        <v>Klub Parlamentarny Polska Jest Najważniejsza</v>
      </c>
      <c r="D435" s="4" t="str">
        <f>VLOOKUP(A435,baza_poslowie!$A$2:$C$461,2,FALSE)</f>
        <v>Katowice, 31</v>
      </c>
    </row>
    <row r="436" spans="1:4" ht="14.25">
      <c r="A436" s="4" t="str">
        <f>wklej!Q10</f>
        <v>Walkowiak Andrzej</v>
      </c>
      <c r="B436" s="4" t="str">
        <f>wklej!R10</f>
        <v>Przeciw</v>
      </c>
      <c r="C436" s="4" t="str">
        <f>VLOOKUP(A436,baza_poslowie!$A$2:$C$461,3,FALSE)</f>
        <v>Klub Parlamentarny Polska Jest Najważniejsza</v>
      </c>
      <c r="D436" s="4" t="str">
        <f>VLOOKUP(A436,baza_poslowie!$A$2:$C$461,2,FALSE)</f>
        <v>Bydgoszcz, 4</v>
      </c>
    </row>
    <row r="437" spans="1:4" ht="14.25">
      <c r="A437" s="4" t="str">
        <f>wklej!S2</f>
        <v>Dudziński Tomasz Mirosław</v>
      </c>
      <c r="B437" s="4" t="str">
        <f>wklej!T2</f>
        <v>Przeciw</v>
      </c>
      <c r="C437" s="4" t="str">
        <f>VLOOKUP(A437,baza_poslowie!$A$2:$C$461,3,FALSE)</f>
        <v>Klub Parlamentarny Polska Jest Najważniejsza</v>
      </c>
      <c r="D437" s="4" t="str">
        <f>VLOOKUP(A437,baza_poslowie!$A$2:$C$461,2,FALSE)</f>
        <v>Chełm, 7</v>
      </c>
    </row>
    <row r="438" spans="1:4" ht="14.25">
      <c r="A438" s="4" t="str">
        <f>wklej!S3</f>
        <v>Hajda Kazimierz</v>
      </c>
      <c r="B438" s="4" t="str">
        <f>wklej!T3</f>
        <v>Przeciw</v>
      </c>
      <c r="C438" s="4" t="str">
        <f>VLOOKUP(A438,baza_poslowie!$A$2:$C$461,3,FALSE)</f>
        <v>Klub Parlamentarny Polska Jest Najważniejsza</v>
      </c>
      <c r="D438" s="4" t="str">
        <f>VLOOKUP(A438,baza_poslowie!$A$2:$C$461,2,FALSE)</f>
        <v>Chrzanów, 12</v>
      </c>
    </row>
    <row r="439" spans="1:4" ht="14.25">
      <c r="A439" s="4" t="str">
        <f>wklej!S4</f>
        <v>Karasiewicz Lucjan</v>
      </c>
      <c r="B439" s="4" t="str">
        <f>wklej!T4</f>
        <v>Nie głosował</v>
      </c>
      <c r="C439" s="4" t="str">
        <f>VLOOKUP(A439,baza_poslowie!$A$2:$C$461,3,FALSE)</f>
        <v>Klub Parlamentarny Polska Jest Najważniejsza</v>
      </c>
      <c r="D439" s="4" t="str">
        <f>VLOOKUP(A439,baza_poslowie!$A$2:$C$461,2,FALSE)</f>
        <v>Częstochowa, 28</v>
      </c>
    </row>
    <row r="440" spans="1:4" ht="14.25">
      <c r="A440" s="4" t="str">
        <f>wklej!S5</f>
        <v>Kluzik-Rostkowska Joanna</v>
      </c>
      <c r="B440" s="4" t="str">
        <f>wklej!T5</f>
        <v>Przeciw</v>
      </c>
      <c r="C440" s="4" t="str">
        <f>VLOOKUP(A440,baza_poslowie!$A$2:$C$461,3,FALSE)</f>
        <v>Klub Parlamentarny Polska Jest Najważniejsza</v>
      </c>
      <c r="D440" s="4" t="str">
        <f>VLOOKUP(A440,baza_poslowie!$A$2:$C$461,2,FALSE)</f>
        <v>Łódź, 9</v>
      </c>
    </row>
    <row r="441" spans="1:4" ht="14.25">
      <c r="A441" s="4" t="str">
        <f>wklej!S6</f>
        <v>Mojzesowicz Wojciech</v>
      </c>
      <c r="B441" s="4" t="str">
        <f>wklej!T6</f>
        <v>Przeciw</v>
      </c>
      <c r="C441" s="4" t="str">
        <f>VLOOKUP(A441,baza_poslowie!$A$2:$C$461,3,FALSE)</f>
        <v>Klub Parlamentarny Polska Jest Najważniejsza</v>
      </c>
      <c r="D441" s="4" t="str">
        <f>VLOOKUP(A441,baza_poslowie!$A$2:$C$461,2,FALSE)</f>
        <v>Bydgoszcz, 4</v>
      </c>
    </row>
    <row r="442" spans="1:4" ht="14.25">
      <c r="A442" s="4" t="str">
        <f>wklej!S7</f>
        <v>Owczarski Zbysław</v>
      </c>
      <c r="B442" s="4" t="str">
        <f>wklej!T7</f>
        <v>Przeciw</v>
      </c>
      <c r="C442" s="4" t="str">
        <f>VLOOKUP(A442,baza_poslowie!$A$2:$C$461,3,FALSE)</f>
        <v>Klub Parlamentarny Polska Jest Najważniejsza</v>
      </c>
      <c r="D442" s="4" t="str">
        <f>VLOOKUP(A442,baza_poslowie!$A$2:$C$461,2,FALSE)</f>
        <v>Kraków, 13</v>
      </c>
    </row>
    <row r="443" spans="1:4" ht="14.25">
      <c r="A443" s="4" t="str">
        <f>wklej!S8</f>
        <v>Poncyljusz Paweł</v>
      </c>
      <c r="B443" s="4" t="str">
        <f>wklej!T8</f>
        <v>Przeciw</v>
      </c>
      <c r="C443" s="4" t="str">
        <f>VLOOKUP(A443,baza_poslowie!$A$2:$C$461,3,FALSE)</f>
        <v>Klub Parlamentarny Polska Jest Najważniejsza</v>
      </c>
      <c r="D443" s="4" t="str">
        <f>VLOOKUP(A443,baza_poslowie!$A$2:$C$461,2,FALSE)</f>
        <v>Warszawa, 19</v>
      </c>
    </row>
    <row r="444" spans="1:4" ht="14.25">
      <c r="A444" s="4" t="str">
        <f>wklej!S9</f>
        <v>Tomczak Jacek</v>
      </c>
      <c r="B444" s="4" t="str">
        <f>wklej!T9</f>
        <v>Przeciw</v>
      </c>
      <c r="C444" s="4" t="str">
        <f>VLOOKUP(A444,baza_poslowie!$A$2:$C$461,3,FALSE)</f>
        <v>Klub Parlamentarny Polska Jest Najważniejsza</v>
      </c>
      <c r="D444" s="4" t="str">
        <f>VLOOKUP(A444,baza_poslowie!$A$2:$C$461,2,FALSE)</f>
        <v>Poznań, 39</v>
      </c>
    </row>
    <row r="445" spans="1:4" ht="14.25">
      <c r="A445" s="4" t="str">
        <f>wklej!S10</f>
        <v>Wojciechowski Zbigniew</v>
      </c>
      <c r="B445" s="4" t="str">
        <f>wklej!T10</f>
        <v>Przeciw</v>
      </c>
      <c r="C445" s="4" t="str">
        <f>VLOOKUP(A445,baza_poslowie!$A$2:$C$461,3,FALSE)</f>
        <v>Klub Parlamentarny Polska Jest Najważniejsza</v>
      </c>
      <c r="D445" s="4" t="str">
        <f>VLOOKUP(A445,baza_poslowie!$A$2:$C$461,2,FALSE)</f>
        <v>Lublin, 6</v>
      </c>
    </row>
    <row r="446" spans="1:4" ht="14.25">
      <c r="A446" s="4" t="str">
        <f>wklej!U2</f>
        <v>Atamańczuk Cezary</v>
      </c>
      <c r="B446" s="4" t="str">
        <f>wklej!V2</f>
        <v>Nie głosował</v>
      </c>
      <c r="C446" s="4" t="str">
        <f>VLOOKUP(A446,baza_poslowie!$A$2:$C$461,3,FALSE)</f>
        <v>Poseł niezrzeszony</v>
      </c>
      <c r="D446" s="4" t="str">
        <f>VLOOKUP(A446,baza_poslowie!$A$2:$C$461,2,FALSE)</f>
        <v>Szczecin, 41</v>
      </c>
    </row>
    <row r="447" spans="1:4" ht="14.25">
      <c r="A447" s="4" t="str">
        <f>wklej!U3</f>
        <v>Chlebowski Zbigniew</v>
      </c>
      <c r="B447" s="4" t="str">
        <f>wklej!V3</f>
        <v>Za</v>
      </c>
      <c r="C447" s="4" t="str">
        <f>VLOOKUP(A447,baza_poslowie!$A$2:$C$461,3,FALSE)</f>
        <v>Poseł niezrzeszony</v>
      </c>
      <c r="D447" s="4" t="str">
        <f>VLOOKUP(A447,baza_poslowie!$A$2:$C$461,2,FALSE)</f>
        <v>Wałbrzych, 2</v>
      </c>
    </row>
    <row r="448" spans="1:4" ht="14.25">
      <c r="A448" s="4" t="str">
        <f>wklej!U4</f>
        <v>Galla Ryszard</v>
      </c>
      <c r="B448" s="4" t="str">
        <f>wklej!V4</f>
        <v>Za</v>
      </c>
      <c r="C448" s="4" t="str">
        <f>VLOOKUP(A448,baza_poslowie!$A$2:$C$461,3,FALSE)</f>
        <v>Poseł niezrzeszony</v>
      </c>
      <c r="D448" s="4" t="str">
        <f>VLOOKUP(A448,baza_poslowie!$A$2:$C$461,2,FALSE)</f>
        <v>Opole, 21</v>
      </c>
    </row>
    <row r="449" spans="1:4" ht="14.25">
      <c r="A449" s="4" t="str">
        <f>wklej!U5</f>
        <v>Komołowski Longin</v>
      </c>
      <c r="B449" s="4" t="str">
        <f>wklej!V5</f>
        <v>Przeciw</v>
      </c>
      <c r="C449" s="4" t="str">
        <f>VLOOKUP(A449,baza_poslowie!$A$2:$C$461,3,FALSE)</f>
        <v>Poseł niezrzeszony</v>
      </c>
      <c r="D449" s="4" t="str">
        <f>VLOOKUP(A449,baza_poslowie!$A$2:$C$461,2,FALSE)</f>
        <v>Szczecin, 41</v>
      </c>
    </row>
    <row r="450" spans="1:4" ht="14.25">
      <c r="A450" s="4" t="str">
        <f>wklej!U6</f>
        <v>Szkop Władysław</v>
      </c>
      <c r="B450" s="4" t="str">
        <f>wklej!V6</f>
        <v>Za</v>
      </c>
      <c r="C450" s="4" t="str">
        <f>VLOOKUP(A450,baza_poslowie!$A$2:$C$461,3,FALSE)</f>
        <v>Poseł niezrzeszony</v>
      </c>
      <c r="D450" s="4" t="str">
        <f>VLOOKUP(A450,baza_poslowie!$A$2:$C$461,2,FALSE)</f>
        <v>Gdynia, 26</v>
      </c>
    </row>
    <row r="451" spans="1:4" ht="14.25">
      <c r="A451" s="4" t="str">
        <f>wklej!W2</f>
        <v>Celiński Andrzej</v>
      </c>
      <c r="B451" s="4" t="str">
        <f>wklej!X2</f>
        <v>Wstrzymał się</v>
      </c>
      <c r="C451" s="4" t="str">
        <f>VLOOKUP(A451,baza_poslowie!$A$2:$C$461,3,FALSE)</f>
        <v>Poseł niezrzeszony</v>
      </c>
      <c r="D451" s="4" t="str">
        <f>VLOOKUP(A451,baza_poslowie!$A$2:$C$461,2,FALSE)</f>
        <v>Katowice, 31</v>
      </c>
    </row>
    <row r="452" spans="1:4" ht="14.25">
      <c r="A452" s="4" t="str">
        <f>wklej!W3</f>
        <v>Dorn Ludwik</v>
      </c>
      <c r="B452" s="4" t="str">
        <f>wklej!X3</f>
        <v>Przeciw</v>
      </c>
      <c r="C452" s="4" t="str">
        <f>VLOOKUP(A452,baza_poslowie!$A$2:$C$461,3,FALSE)</f>
        <v>Poseł niezrzeszony</v>
      </c>
      <c r="D452" s="4" t="str">
        <f>VLOOKUP(A452,baza_poslowie!$A$2:$C$461,2,FALSE)</f>
        <v>Warszawa, 20</v>
      </c>
    </row>
    <row r="453" spans="1:4" ht="14.25">
      <c r="A453" s="4" t="str">
        <f>wklej!W4</f>
        <v>Grzegorek Krzysztof</v>
      </c>
      <c r="B453" s="4" t="str">
        <f>wklej!X4</f>
        <v>Nie głosował</v>
      </c>
      <c r="C453" s="4" t="str">
        <f>VLOOKUP(A453,baza_poslowie!$A$2:$C$461,3,FALSE)</f>
        <v>Poseł niezrzeszony</v>
      </c>
      <c r="D453" s="4" t="str">
        <f>VLOOKUP(A453,baza_poslowie!$A$2:$C$461,2,FALSE)</f>
        <v>Kielce, 33</v>
      </c>
    </row>
    <row r="454" spans="1:4" ht="14.25">
      <c r="A454" s="4" t="str">
        <f>wklej!W5</f>
        <v>Kutz Kazimierz</v>
      </c>
      <c r="B454" s="4" t="str">
        <f>wklej!X5</f>
        <v>Wstrzymał się</v>
      </c>
      <c r="C454" s="4" t="str">
        <f>VLOOKUP(A454,baza_poslowie!$A$2:$C$461,3,FALSE)</f>
        <v>Poseł niezrzeszony</v>
      </c>
      <c r="D454" s="4" t="str">
        <f>VLOOKUP(A454,baza_poslowie!$A$2:$C$461,2,FALSE)</f>
        <v>Katowice, 31</v>
      </c>
    </row>
    <row r="455" spans="1:4" ht="14.25">
      <c r="A455" s="4" t="str">
        <f>wklej!Y2</f>
        <v>Borowski Marek</v>
      </c>
      <c r="B455" s="4" t="str">
        <f>wklej!Z2</f>
        <v>Za</v>
      </c>
      <c r="C455" s="4" t="str">
        <f>VLOOKUP(A455,baza_poslowie!$A$2:$C$461,3,FALSE)</f>
        <v>Koło Poselskie Socjaldemokracji Polskiej</v>
      </c>
      <c r="D455" s="4" t="str">
        <f>VLOOKUP(A455,baza_poslowie!$A$2:$C$461,2,FALSE)</f>
        <v>Warszawa, 19</v>
      </c>
    </row>
    <row r="456" spans="1:4" ht="14.25">
      <c r="A456" s="4" t="str">
        <f>wklej!Y3</f>
        <v>Janowska Zdzisława</v>
      </c>
      <c r="B456" s="4" t="str">
        <f>wklej!Z3</f>
        <v>Nie głosował</v>
      </c>
      <c r="C456" s="4" t="str">
        <f>VLOOKUP(A456,baza_poslowie!$A$2:$C$461,3,FALSE)</f>
        <v>Koło Poselskie Socjaldemokracji Polskiej</v>
      </c>
      <c r="D456" s="4" t="str">
        <f>VLOOKUP(A456,baza_poslowie!$A$2:$C$461,2,FALSE)</f>
        <v>Łódź, 9</v>
      </c>
    </row>
    <row r="457" spans="1:4" ht="14.25">
      <c r="A457" s="4" t="str">
        <f>wklej!AA2</f>
        <v>Ciemniak Grażyna</v>
      </c>
      <c r="B457" s="4" t="str">
        <f>wklej!AB2</f>
        <v>Za</v>
      </c>
      <c r="C457" s="4" t="str">
        <f>VLOOKUP(A457,baza_poslowie!$A$2:$C$461,3,FALSE)</f>
        <v>Koło Poselskie Socjaldemokracji Polskiej</v>
      </c>
      <c r="D457" s="4" t="str">
        <f>VLOOKUP(A457,baza_poslowie!$A$2:$C$461,2,FALSE)</f>
        <v>Bydgoszcz, 4</v>
      </c>
    </row>
    <row r="458" spans="1:4" ht="14.25">
      <c r="A458" s="4" t="str">
        <f>wklej!AA3</f>
        <v>Sierakowska Izabella</v>
      </c>
      <c r="B458" s="4" t="str">
        <f>wklej!AB3</f>
        <v>Za</v>
      </c>
      <c r="C458" s="4" t="str">
        <f>VLOOKUP(A458,baza_poslowie!$A$2:$C$461,3,FALSE)</f>
        <v>Koło Poselskie Socjaldemokracji Polskiej</v>
      </c>
      <c r="D458" s="4" t="str">
        <f>VLOOKUP(A458,baza_poslowie!$A$2:$C$461,2,FALSE)</f>
        <v>Lublin, 6</v>
      </c>
    </row>
    <row r="459" spans="1:4" ht="14.25">
      <c r="A459" s="4" t="str">
        <f>wklej!AC2</f>
        <v>Filar Marian</v>
      </c>
      <c r="B459" s="4" t="str">
        <f>wklej!AD2</f>
        <v>Wstrzymał się</v>
      </c>
      <c r="C459" s="4" t="str">
        <f>VLOOKUP(A459,baza_poslowie!$A$2:$C$461,3,FALSE)</f>
        <v>Demokratyczne Koło Poselskie Stronnictwa Demokratycznego</v>
      </c>
      <c r="D459" s="4" t="str">
        <f>VLOOKUP(A459,baza_poslowie!$A$2:$C$461,2,FALSE)</f>
        <v>Toruń, 5</v>
      </c>
    </row>
    <row r="460" spans="1:4" ht="14.25">
      <c r="A460" s="4" t="str">
        <f>wklej!AC3</f>
        <v>Widacki Jan</v>
      </c>
      <c r="B460" s="4" t="str">
        <f>wklej!AD3</f>
        <v>Nie głosował</v>
      </c>
      <c r="C460" s="4" t="str">
        <f>VLOOKUP(A460,baza_poslowie!$A$2:$C$461,3,FALSE)</f>
        <v>Demokratyczne Koło Poselskie Stronnictwa Demokratycznego</v>
      </c>
      <c r="D460" s="4" t="str">
        <f>VLOOKUP(A460,baza_poslowie!$A$2:$C$461,2,FALSE)</f>
        <v>Kraków, 13</v>
      </c>
    </row>
    <row r="461" spans="1:4" ht="14.25">
      <c r="A461" s="4" t="str">
        <f>wklej!AE2</f>
        <v>Lis Bogdan</v>
      </c>
      <c r="B461" s="4" t="str">
        <f>wklej!AF2</f>
        <v>Wstrzymał się</v>
      </c>
      <c r="C461" s="4" t="str">
        <f>VLOOKUP(A461,baza_poslowie!$A$2:$C$461,3,FALSE)</f>
        <v>Demokratyczne Koło Poselskie Stronnictwa Demokratycznego</v>
      </c>
      <c r="D461" s="4" t="str">
        <f>VLOOKUP(A461,baza_poslowie!$A$2:$C$461,2,FALSE)</f>
        <v>Gdańsk, 25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2"/>
  <dimension ref="A1:AF103"/>
  <sheetViews>
    <sheetView zoomScalePageLayoutView="0" workbookViewId="0" topLeftCell="A1">
      <selection activeCell="J20" sqref="J20"/>
    </sheetView>
  </sheetViews>
  <sheetFormatPr defaultColWidth="8.796875" defaultRowHeight="14.25"/>
  <sheetData>
    <row r="1" spans="1:32" ht="15" thickBot="1">
      <c r="A1" s="52" t="s">
        <v>208</v>
      </c>
      <c r="B1" s="53"/>
      <c r="C1" s="53"/>
      <c r="D1" s="54"/>
      <c r="E1" s="49" t="s">
        <v>357</v>
      </c>
      <c r="F1" s="50"/>
      <c r="G1" s="50"/>
      <c r="H1" s="51"/>
      <c r="I1" s="49" t="s">
        <v>402</v>
      </c>
      <c r="J1" s="50"/>
      <c r="K1" s="50"/>
      <c r="L1" s="51"/>
      <c r="M1" s="49" t="s">
        <v>435</v>
      </c>
      <c r="N1" s="50"/>
      <c r="O1" s="50"/>
      <c r="P1" s="51"/>
      <c r="Q1" s="49" t="s">
        <v>454</v>
      </c>
      <c r="R1" s="50"/>
      <c r="S1" s="50"/>
      <c r="T1" s="51"/>
      <c r="U1" s="49" t="s">
        <v>464</v>
      </c>
      <c r="V1" s="50"/>
      <c r="W1" s="50"/>
      <c r="X1" s="51"/>
      <c r="Y1" s="49" t="s">
        <v>469</v>
      </c>
      <c r="Z1" s="50"/>
      <c r="AA1" s="50"/>
      <c r="AB1" s="51"/>
      <c r="AC1" s="49" t="s">
        <v>470</v>
      </c>
      <c r="AD1" s="50"/>
      <c r="AE1" s="50"/>
      <c r="AF1" s="51"/>
    </row>
    <row r="2" spans="1:32" ht="14.25" customHeight="1">
      <c r="A2" s="36" t="s">
        <v>0</v>
      </c>
      <c r="B2" s="1" t="s">
        <v>1</v>
      </c>
      <c r="C2" s="36" t="s">
        <v>2</v>
      </c>
      <c r="D2" s="1" t="s">
        <v>1</v>
      </c>
      <c r="E2" s="38" t="s">
        <v>209</v>
      </c>
      <c r="F2" t="s">
        <v>212</v>
      </c>
      <c r="G2" s="38" t="s">
        <v>210</v>
      </c>
      <c r="H2" t="s">
        <v>212</v>
      </c>
      <c r="I2" s="36" t="s">
        <v>358</v>
      </c>
      <c r="J2" s="1" t="s">
        <v>596</v>
      </c>
      <c r="K2" s="36" t="s">
        <v>359</v>
      </c>
      <c r="L2" s="1" t="s">
        <v>421</v>
      </c>
      <c r="M2" s="36" t="s">
        <v>403</v>
      </c>
      <c r="N2" s="1" t="s">
        <v>1</v>
      </c>
      <c r="O2" s="36" t="s">
        <v>404</v>
      </c>
      <c r="P2" s="1" t="s">
        <v>1</v>
      </c>
      <c r="Q2" s="36" t="s">
        <v>436</v>
      </c>
      <c r="R2" s="1" t="s">
        <v>212</v>
      </c>
      <c r="S2" s="36" t="s">
        <v>437</v>
      </c>
      <c r="T2" s="1" t="s">
        <v>212</v>
      </c>
      <c r="U2" s="36" t="s">
        <v>455</v>
      </c>
      <c r="V2" s="1" t="s">
        <v>596</v>
      </c>
      <c r="W2" s="36" t="s">
        <v>456</v>
      </c>
      <c r="X2" s="1" t="s">
        <v>421</v>
      </c>
      <c r="Y2" s="36" t="s">
        <v>465</v>
      </c>
      <c r="Z2" s="1" t="s">
        <v>1</v>
      </c>
      <c r="AA2" s="36" t="s">
        <v>466</v>
      </c>
      <c r="AB2" s="1" t="s">
        <v>1</v>
      </c>
      <c r="AC2" s="36" t="s">
        <v>205</v>
      </c>
      <c r="AD2" s="1" t="s">
        <v>421</v>
      </c>
      <c r="AE2" s="36" t="s">
        <v>206</v>
      </c>
      <c r="AF2" s="1" t="s">
        <v>421</v>
      </c>
    </row>
    <row r="3" spans="1:30" ht="14.25" customHeight="1">
      <c r="A3" s="36" t="s">
        <v>3</v>
      </c>
      <c r="B3" s="1" t="s">
        <v>1</v>
      </c>
      <c r="C3" s="36" t="s">
        <v>4</v>
      </c>
      <c r="D3" s="1" t="s">
        <v>1</v>
      </c>
      <c r="E3" s="38" t="s">
        <v>211</v>
      </c>
      <c r="F3" t="s">
        <v>212</v>
      </c>
      <c r="G3" s="38" t="s">
        <v>213</v>
      </c>
      <c r="H3" t="s">
        <v>212</v>
      </c>
      <c r="I3" s="36" t="s">
        <v>360</v>
      </c>
      <c r="J3" s="1" t="s">
        <v>421</v>
      </c>
      <c r="K3" s="36" t="s">
        <v>361</v>
      </c>
      <c r="L3" s="1" t="s">
        <v>421</v>
      </c>
      <c r="M3" s="36" t="s">
        <v>405</v>
      </c>
      <c r="N3" s="1" t="s">
        <v>1</v>
      </c>
      <c r="O3" s="36" t="s">
        <v>406</v>
      </c>
      <c r="P3" s="1" t="s">
        <v>596</v>
      </c>
      <c r="Q3" s="36" t="s">
        <v>438</v>
      </c>
      <c r="R3" s="1" t="s">
        <v>212</v>
      </c>
      <c r="S3" s="36" t="s">
        <v>439</v>
      </c>
      <c r="T3" s="1" t="s">
        <v>212</v>
      </c>
      <c r="U3" s="36" t="s">
        <v>457</v>
      </c>
      <c r="V3" s="1" t="s">
        <v>1</v>
      </c>
      <c r="W3" s="36" t="s">
        <v>458</v>
      </c>
      <c r="X3" s="1" t="s">
        <v>212</v>
      </c>
      <c r="Y3" s="36" t="s">
        <v>467</v>
      </c>
      <c r="Z3" s="1" t="s">
        <v>596</v>
      </c>
      <c r="AA3" s="36" t="s">
        <v>468</v>
      </c>
      <c r="AB3" s="1" t="s">
        <v>1</v>
      </c>
      <c r="AC3" s="36" t="s">
        <v>207</v>
      </c>
      <c r="AD3" s="1" t="s">
        <v>596</v>
      </c>
    </row>
    <row r="4" spans="1:24" ht="14.25" customHeight="1">
      <c r="A4" s="36" t="s">
        <v>5</v>
      </c>
      <c r="B4" s="1" t="s">
        <v>1</v>
      </c>
      <c r="C4" s="36" t="s">
        <v>6</v>
      </c>
      <c r="D4" s="1" t="s">
        <v>1</v>
      </c>
      <c r="E4" s="38" t="s">
        <v>214</v>
      </c>
      <c r="F4" t="s">
        <v>212</v>
      </c>
      <c r="G4" s="38" t="s">
        <v>215</v>
      </c>
      <c r="H4" t="s">
        <v>212</v>
      </c>
      <c r="I4" s="36" t="s">
        <v>362</v>
      </c>
      <c r="J4" s="1" t="s">
        <v>421</v>
      </c>
      <c r="K4" s="36" t="s">
        <v>363</v>
      </c>
      <c r="L4" s="1" t="s">
        <v>596</v>
      </c>
      <c r="M4" s="36" t="s">
        <v>407</v>
      </c>
      <c r="N4" s="1" t="s">
        <v>1</v>
      </c>
      <c r="O4" s="36" t="s">
        <v>408</v>
      </c>
      <c r="P4" s="1" t="s">
        <v>1</v>
      </c>
      <c r="Q4" s="36" t="s">
        <v>440</v>
      </c>
      <c r="R4" s="1" t="s">
        <v>212</v>
      </c>
      <c r="S4" s="36" t="s">
        <v>441</v>
      </c>
      <c r="T4" s="1" t="s">
        <v>596</v>
      </c>
      <c r="U4" s="36" t="s">
        <v>459</v>
      </c>
      <c r="V4" s="1" t="s">
        <v>1</v>
      </c>
      <c r="W4" s="36" t="s">
        <v>460</v>
      </c>
      <c r="X4" s="1" t="s">
        <v>596</v>
      </c>
    </row>
    <row r="5" spans="1:24" ht="14.25" customHeight="1">
      <c r="A5" s="36" t="s">
        <v>7</v>
      </c>
      <c r="B5" s="1" t="s">
        <v>1</v>
      </c>
      <c r="C5" s="36" t="s">
        <v>8</v>
      </c>
      <c r="D5" s="1" t="s">
        <v>1</v>
      </c>
      <c r="E5" s="38" t="s">
        <v>216</v>
      </c>
      <c r="F5" t="s">
        <v>212</v>
      </c>
      <c r="G5" s="38" t="s">
        <v>217</v>
      </c>
      <c r="H5" t="s">
        <v>212</v>
      </c>
      <c r="I5" s="36" t="s">
        <v>364</v>
      </c>
      <c r="J5" s="1" t="s">
        <v>421</v>
      </c>
      <c r="K5" s="36" t="s">
        <v>365</v>
      </c>
      <c r="L5" s="1" t="s">
        <v>596</v>
      </c>
      <c r="M5" s="36" t="s">
        <v>409</v>
      </c>
      <c r="N5" s="1" t="s">
        <v>1</v>
      </c>
      <c r="O5" s="36" t="s">
        <v>410</v>
      </c>
      <c r="P5" s="1" t="s">
        <v>1</v>
      </c>
      <c r="Q5" s="36" t="s">
        <v>442</v>
      </c>
      <c r="R5" s="1" t="s">
        <v>212</v>
      </c>
      <c r="S5" s="36" t="s">
        <v>443</v>
      </c>
      <c r="T5" s="1" t="s">
        <v>212</v>
      </c>
      <c r="U5" s="36" t="s">
        <v>461</v>
      </c>
      <c r="V5" s="1" t="s">
        <v>212</v>
      </c>
      <c r="W5" s="36" t="s">
        <v>462</v>
      </c>
      <c r="X5" s="1" t="s">
        <v>421</v>
      </c>
    </row>
    <row r="6" spans="1:22" ht="14.25" customHeight="1">
      <c r="A6" s="36" t="s">
        <v>9</v>
      </c>
      <c r="B6" s="1" t="s">
        <v>1</v>
      </c>
      <c r="C6" s="36" t="s">
        <v>10</v>
      </c>
      <c r="D6" s="1" t="s">
        <v>1</v>
      </c>
      <c r="E6" s="38" t="s">
        <v>218</v>
      </c>
      <c r="F6" t="s">
        <v>212</v>
      </c>
      <c r="G6" s="38" t="s">
        <v>219</v>
      </c>
      <c r="H6" t="s">
        <v>212</v>
      </c>
      <c r="I6" s="36" t="s">
        <v>366</v>
      </c>
      <c r="J6" s="1" t="s">
        <v>421</v>
      </c>
      <c r="K6" s="36" t="s">
        <v>367</v>
      </c>
      <c r="L6" s="1" t="s">
        <v>421</v>
      </c>
      <c r="M6" s="36" t="s">
        <v>411</v>
      </c>
      <c r="N6" s="1" t="s">
        <v>1</v>
      </c>
      <c r="O6" s="36" t="s">
        <v>412</v>
      </c>
      <c r="P6" s="1" t="s">
        <v>1</v>
      </c>
      <c r="Q6" s="36" t="s">
        <v>444</v>
      </c>
      <c r="R6" s="1" t="s">
        <v>212</v>
      </c>
      <c r="S6" s="36" t="s">
        <v>445</v>
      </c>
      <c r="T6" s="1" t="s">
        <v>212</v>
      </c>
      <c r="U6" s="36" t="s">
        <v>463</v>
      </c>
      <c r="V6" s="1" t="s">
        <v>1</v>
      </c>
    </row>
    <row r="7" spans="1:20" ht="14.25" customHeight="1">
      <c r="A7" s="36" t="s">
        <v>11</v>
      </c>
      <c r="B7" s="1" t="s">
        <v>1</v>
      </c>
      <c r="C7" s="36" t="s">
        <v>12</v>
      </c>
      <c r="D7" s="1" t="s">
        <v>1</v>
      </c>
      <c r="E7" s="38" t="s">
        <v>220</v>
      </c>
      <c r="F7" t="s">
        <v>212</v>
      </c>
      <c r="G7" s="38" t="s">
        <v>221</v>
      </c>
      <c r="H7" t="s">
        <v>212</v>
      </c>
      <c r="I7" s="36" t="s">
        <v>368</v>
      </c>
      <c r="J7" s="1" t="s">
        <v>596</v>
      </c>
      <c r="K7" s="36" t="s">
        <v>369</v>
      </c>
      <c r="L7" s="1" t="s">
        <v>421</v>
      </c>
      <c r="M7" s="36" t="s">
        <v>413</v>
      </c>
      <c r="N7" s="1" t="s">
        <v>1</v>
      </c>
      <c r="O7" s="36" t="s">
        <v>414</v>
      </c>
      <c r="P7" s="1" t="s">
        <v>1</v>
      </c>
      <c r="Q7" s="36" t="s">
        <v>446</v>
      </c>
      <c r="R7" s="1" t="s">
        <v>212</v>
      </c>
      <c r="S7" s="36" t="s">
        <v>447</v>
      </c>
      <c r="T7" s="1" t="s">
        <v>212</v>
      </c>
    </row>
    <row r="8" spans="1:20" ht="14.25" customHeight="1">
      <c r="A8" s="36" t="s">
        <v>13</v>
      </c>
      <c r="B8" s="1" t="s">
        <v>1</v>
      </c>
      <c r="C8" s="36" t="s">
        <v>14</v>
      </c>
      <c r="D8" s="1" t="s">
        <v>1</v>
      </c>
      <c r="E8" s="38" t="s">
        <v>222</v>
      </c>
      <c r="F8" t="s">
        <v>212</v>
      </c>
      <c r="G8" s="38" t="s">
        <v>223</v>
      </c>
      <c r="H8" t="s">
        <v>212</v>
      </c>
      <c r="I8" s="36" t="s">
        <v>370</v>
      </c>
      <c r="J8" s="1" t="s">
        <v>421</v>
      </c>
      <c r="K8" s="36" t="s">
        <v>371</v>
      </c>
      <c r="L8" s="1" t="s">
        <v>421</v>
      </c>
      <c r="M8" s="36" t="s">
        <v>415</v>
      </c>
      <c r="N8" s="1" t="s">
        <v>1</v>
      </c>
      <c r="O8" s="36" t="s">
        <v>416</v>
      </c>
      <c r="P8" s="1" t="s">
        <v>1</v>
      </c>
      <c r="Q8" s="36" t="s">
        <v>448</v>
      </c>
      <c r="R8" s="1" t="s">
        <v>212</v>
      </c>
      <c r="S8" s="36" t="s">
        <v>449</v>
      </c>
      <c r="T8" s="1" t="s">
        <v>212</v>
      </c>
    </row>
    <row r="9" spans="1:20" ht="14.25" customHeight="1">
      <c r="A9" s="36" t="s">
        <v>15</v>
      </c>
      <c r="B9" s="1" t="s">
        <v>1</v>
      </c>
      <c r="C9" s="36" t="s">
        <v>16</v>
      </c>
      <c r="D9" s="1" t="s">
        <v>1</v>
      </c>
      <c r="E9" s="38" t="s">
        <v>224</v>
      </c>
      <c r="F9" t="s">
        <v>596</v>
      </c>
      <c r="G9" s="38" t="s">
        <v>225</v>
      </c>
      <c r="H9" t="s">
        <v>212</v>
      </c>
      <c r="I9" s="36" t="s">
        <v>372</v>
      </c>
      <c r="J9" s="1" t="s">
        <v>421</v>
      </c>
      <c r="K9" s="36" t="s">
        <v>373</v>
      </c>
      <c r="L9" s="1" t="s">
        <v>421</v>
      </c>
      <c r="M9" s="36" t="s">
        <v>417</v>
      </c>
      <c r="N9" s="1" t="s">
        <v>1</v>
      </c>
      <c r="O9" s="36" t="s">
        <v>418</v>
      </c>
      <c r="P9" s="1" t="s">
        <v>1</v>
      </c>
      <c r="Q9" s="36" t="s">
        <v>450</v>
      </c>
      <c r="R9" s="1" t="s">
        <v>212</v>
      </c>
      <c r="S9" s="36" t="s">
        <v>451</v>
      </c>
      <c r="T9" s="1" t="s">
        <v>212</v>
      </c>
    </row>
    <row r="10" spans="1:20" ht="14.25" customHeight="1">
      <c r="A10" s="36" t="s">
        <v>17</v>
      </c>
      <c r="B10" s="1" t="s">
        <v>1</v>
      </c>
      <c r="C10" s="36" t="s">
        <v>18</v>
      </c>
      <c r="D10" s="1" t="s">
        <v>1</v>
      </c>
      <c r="E10" s="38" t="s">
        <v>226</v>
      </c>
      <c r="F10" t="s">
        <v>212</v>
      </c>
      <c r="G10" s="38" t="s">
        <v>227</v>
      </c>
      <c r="H10" t="s">
        <v>596</v>
      </c>
      <c r="I10" s="36" t="s">
        <v>374</v>
      </c>
      <c r="J10" s="1" t="s">
        <v>421</v>
      </c>
      <c r="K10" s="36" t="s">
        <v>375</v>
      </c>
      <c r="L10" s="1" t="s">
        <v>421</v>
      </c>
      <c r="M10" s="36" t="s">
        <v>419</v>
      </c>
      <c r="N10" s="1" t="s">
        <v>1</v>
      </c>
      <c r="O10" s="36" t="s">
        <v>420</v>
      </c>
      <c r="P10" s="1" t="s">
        <v>1</v>
      </c>
      <c r="Q10" s="36" t="s">
        <v>452</v>
      </c>
      <c r="R10" s="1" t="s">
        <v>212</v>
      </c>
      <c r="S10" s="36" t="s">
        <v>453</v>
      </c>
      <c r="T10" s="1" t="s">
        <v>212</v>
      </c>
    </row>
    <row r="11" spans="1:16" ht="14.25" customHeight="1">
      <c r="A11" s="36" t="s">
        <v>19</v>
      </c>
      <c r="B11" s="1" t="s">
        <v>1</v>
      </c>
      <c r="C11" s="36" t="s">
        <v>20</v>
      </c>
      <c r="D11" s="1" t="s">
        <v>1</v>
      </c>
      <c r="E11" s="38" t="s">
        <v>228</v>
      </c>
      <c r="F11" t="s">
        <v>212</v>
      </c>
      <c r="G11" s="38" t="s">
        <v>229</v>
      </c>
      <c r="H11" t="s">
        <v>212</v>
      </c>
      <c r="I11" s="36" t="s">
        <v>376</v>
      </c>
      <c r="J11" s="1" t="s">
        <v>421</v>
      </c>
      <c r="K11" s="36" t="s">
        <v>377</v>
      </c>
      <c r="L11" s="1" t="s">
        <v>421</v>
      </c>
      <c r="M11" s="36" t="s">
        <v>422</v>
      </c>
      <c r="N11" s="1" t="s">
        <v>1</v>
      </c>
      <c r="O11" s="36" t="s">
        <v>423</v>
      </c>
      <c r="P11" s="1" t="s">
        <v>1</v>
      </c>
    </row>
    <row r="12" spans="1:16" ht="14.25" customHeight="1">
      <c r="A12" s="36" t="s">
        <v>21</v>
      </c>
      <c r="B12" s="1" t="s">
        <v>1</v>
      </c>
      <c r="C12" s="36" t="s">
        <v>22</v>
      </c>
      <c r="D12" s="1" t="s">
        <v>596</v>
      </c>
      <c r="E12" s="38" t="s">
        <v>230</v>
      </c>
      <c r="F12" t="s">
        <v>212</v>
      </c>
      <c r="G12" s="38" t="s">
        <v>231</v>
      </c>
      <c r="H12" t="s">
        <v>212</v>
      </c>
      <c r="I12" s="36" t="s">
        <v>378</v>
      </c>
      <c r="J12" s="1" t="s">
        <v>421</v>
      </c>
      <c r="K12" s="36" t="s">
        <v>379</v>
      </c>
      <c r="L12" s="1" t="s">
        <v>421</v>
      </c>
      <c r="M12" s="36" t="s">
        <v>424</v>
      </c>
      <c r="N12" s="1" t="s">
        <v>1</v>
      </c>
      <c r="O12" s="36" t="s">
        <v>425</v>
      </c>
      <c r="P12" s="1" t="s">
        <v>1</v>
      </c>
    </row>
    <row r="13" spans="1:16" ht="14.25" customHeight="1">
      <c r="A13" s="36" t="s">
        <v>23</v>
      </c>
      <c r="B13" s="1" t="s">
        <v>1</v>
      </c>
      <c r="C13" s="36" t="s">
        <v>24</v>
      </c>
      <c r="D13" s="1" t="s">
        <v>1</v>
      </c>
      <c r="E13" s="38" t="s">
        <v>232</v>
      </c>
      <c r="F13" t="s">
        <v>212</v>
      </c>
      <c r="G13" s="38" t="s">
        <v>233</v>
      </c>
      <c r="H13" t="s">
        <v>212</v>
      </c>
      <c r="I13" s="36" t="s">
        <v>380</v>
      </c>
      <c r="J13" s="1" t="s">
        <v>421</v>
      </c>
      <c r="K13" s="36" t="s">
        <v>381</v>
      </c>
      <c r="L13" s="1" t="s">
        <v>421</v>
      </c>
      <c r="M13" s="36" t="s">
        <v>426</v>
      </c>
      <c r="N13" s="1" t="s">
        <v>1</v>
      </c>
      <c r="O13" s="36" t="s">
        <v>427</v>
      </c>
      <c r="P13" s="1" t="s">
        <v>1</v>
      </c>
    </row>
    <row r="14" spans="1:16" ht="14.25" customHeight="1">
      <c r="A14" s="36" t="s">
        <v>25</v>
      </c>
      <c r="B14" s="1" t="s">
        <v>1</v>
      </c>
      <c r="C14" s="36" t="s">
        <v>26</v>
      </c>
      <c r="D14" s="1" t="s">
        <v>1</v>
      </c>
      <c r="E14" s="38" t="s">
        <v>234</v>
      </c>
      <c r="F14" t="s">
        <v>212</v>
      </c>
      <c r="G14" s="38" t="s">
        <v>235</v>
      </c>
      <c r="H14" t="s">
        <v>212</v>
      </c>
      <c r="I14" s="36" t="s">
        <v>382</v>
      </c>
      <c r="J14" s="1" t="s">
        <v>421</v>
      </c>
      <c r="K14" s="36" t="s">
        <v>383</v>
      </c>
      <c r="L14" s="1" t="s">
        <v>596</v>
      </c>
      <c r="M14" s="36" t="s">
        <v>428</v>
      </c>
      <c r="N14" s="1" t="s">
        <v>1</v>
      </c>
      <c r="O14" s="36" t="s">
        <v>429</v>
      </c>
      <c r="P14" s="1" t="s">
        <v>1</v>
      </c>
    </row>
    <row r="15" spans="1:16" ht="14.25" customHeight="1">
      <c r="A15" s="36" t="s">
        <v>27</v>
      </c>
      <c r="B15" s="1" t="s">
        <v>1</v>
      </c>
      <c r="C15" s="36" t="s">
        <v>28</v>
      </c>
      <c r="D15" s="1" t="s">
        <v>1</v>
      </c>
      <c r="E15" s="38" t="s">
        <v>236</v>
      </c>
      <c r="F15" t="s">
        <v>212</v>
      </c>
      <c r="G15" s="38" t="s">
        <v>237</v>
      </c>
      <c r="H15" t="s">
        <v>212</v>
      </c>
      <c r="I15" s="36" t="s">
        <v>384</v>
      </c>
      <c r="J15" s="1" t="s">
        <v>421</v>
      </c>
      <c r="K15" s="36" t="s">
        <v>385</v>
      </c>
      <c r="L15" s="1" t="s">
        <v>421</v>
      </c>
      <c r="M15" s="36" t="s">
        <v>430</v>
      </c>
      <c r="N15" s="1" t="s">
        <v>1</v>
      </c>
      <c r="O15" s="36" t="s">
        <v>431</v>
      </c>
      <c r="P15" s="1" t="s">
        <v>1</v>
      </c>
    </row>
    <row r="16" spans="1:16" ht="14.25" customHeight="1">
      <c r="A16" s="36" t="s">
        <v>29</v>
      </c>
      <c r="B16" s="1" t="s">
        <v>1</v>
      </c>
      <c r="C16" s="36" t="s">
        <v>30</v>
      </c>
      <c r="D16" s="1" t="s">
        <v>1</v>
      </c>
      <c r="E16" s="38" t="s">
        <v>238</v>
      </c>
      <c r="F16" t="s">
        <v>212</v>
      </c>
      <c r="G16" s="38" t="s">
        <v>239</v>
      </c>
      <c r="H16" t="s">
        <v>212</v>
      </c>
      <c r="I16" s="36" t="s">
        <v>386</v>
      </c>
      <c r="J16" s="1" t="s">
        <v>421</v>
      </c>
      <c r="K16" s="36" t="s">
        <v>387</v>
      </c>
      <c r="L16" s="1" t="s">
        <v>421</v>
      </c>
      <c r="M16" s="36" t="s">
        <v>432</v>
      </c>
      <c r="N16" s="1" t="s">
        <v>1</v>
      </c>
      <c r="O16" s="36" t="s">
        <v>433</v>
      </c>
      <c r="P16" s="1" t="s">
        <v>596</v>
      </c>
    </row>
    <row r="17" spans="1:14" ht="14.25" customHeight="1">
      <c r="A17" s="36" t="s">
        <v>31</v>
      </c>
      <c r="B17" s="1" t="s">
        <v>1</v>
      </c>
      <c r="C17" s="36" t="s">
        <v>32</v>
      </c>
      <c r="D17" s="1" t="s">
        <v>1</v>
      </c>
      <c r="E17" s="38" t="s">
        <v>240</v>
      </c>
      <c r="F17" t="s">
        <v>212</v>
      </c>
      <c r="G17" s="38" t="s">
        <v>241</v>
      </c>
      <c r="H17" t="s">
        <v>212</v>
      </c>
      <c r="I17" s="36" t="s">
        <v>388</v>
      </c>
      <c r="J17" s="1" t="s">
        <v>421</v>
      </c>
      <c r="K17" s="36" t="s">
        <v>389</v>
      </c>
      <c r="L17" s="1" t="s">
        <v>596</v>
      </c>
      <c r="M17" s="36" t="s">
        <v>434</v>
      </c>
      <c r="N17" s="1" t="s">
        <v>1</v>
      </c>
    </row>
    <row r="18" spans="1:12" ht="14.25" customHeight="1">
      <c r="A18" s="36" t="s">
        <v>33</v>
      </c>
      <c r="B18" s="1" t="s">
        <v>1</v>
      </c>
      <c r="C18" s="36" t="s">
        <v>34</v>
      </c>
      <c r="D18" s="1" t="s">
        <v>1</v>
      </c>
      <c r="E18" s="38" t="s">
        <v>242</v>
      </c>
      <c r="F18" t="s">
        <v>212</v>
      </c>
      <c r="G18" s="38" t="s">
        <v>243</v>
      </c>
      <c r="H18" t="s">
        <v>212</v>
      </c>
      <c r="I18" s="36" t="s">
        <v>390</v>
      </c>
      <c r="J18" s="1" t="s">
        <v>421</v>
      </c>
      <c r="K18" s="36" t="s">
        <v>391</v>
      </c>
      <c r="L18" s="1" t="s">
        <v>421</v>
      </c>
    </row>
    <row r="19" spans="1:12" ht="14.25" customHeight="1">
      <c r="A19" s="36" t="s">
        <v>35</v>
      </c>
      <c r="B19" s="1" t="s">
        <v>1</v>
      </c>
      <c r="C19" s="36" t="s">
        <v>36</v>
      </c>
      <c r="D19" s="1" t="s">
        <v>1</v>
      </c>
      <c r="E19" s="38" t="s">
        <v>244</v>
      </c>
      <c r="F19" t="s">
        <v>596</v>
      </c>
      <c r="G19" s="38" t="s">
        <v>245</v>
      </c>
      <c r="H19" t="s">
        <v>212</v>
      </c>
      <c r="I19" s="36" t="s">
        <v>392</v>
      </c>
      <c r="J19" s="1" t="s">
        <v>421</v>
      </c>
      <c r="K19" s="36" t="s">
        <v>393</v>
      </c>
      <c r="L19" s="1" t="s">
        <v>421</v>
      </c>
    </row>
    <row r="20" spans="1:12" ht="14.25" customHeight="1">
      <c r="A20" s="36" t="s">
        <v>37</v>
      </c>
      <c r="B20" s="1" t="s">
        <v>1</v>
      </c>
      <c r="C20" s="36" t="s">
        <v>38</v>
      </c>
      <c r="D20" s="1" t="s">
        <v>1</v>
      </c>
      <c r="E20" s="38" t="s">
        <v>246</v>
      </c>
      <c r="F20" t="s">
        <v>212</v>
      </c>
      <c r="G20" s="38" t="s">
        <v>247</v>
      </c>
      <c r="H20" t="s">
        <v>212</v>
      </c>
      <c r="I20" s="36" t="s">
        <v>394</v>
      </c>
      <c r="J20" s="1" t="s">
        <v>421</v>
      </c>
      <c r="K20" s="36" t="s">
        <v>395</v>
      </c>
      <c r="L20" s="1" t="s">
        <v>421</v>
      </c>
    </row>
    <row r="21" spans="1:12" ht="14.25" customHeight="1">
      <c r="A21" s="36" t="s">
        <v>39</v>
      </c>
      <c r="B21" s="1" t="s">
        <v>1</v>
      </c>
      <c r="C21" s="36" t="s">
        <v>40</v>
      </c>
      <c r="D21" s="1" t="s">
        <v>1</v>
      </c>
      <c r="E21" s="38" t="s">
        <v>248</v>
      </c>
      <c r="F21" t="s">
        <v>212</v>
      </c>
      <c r="G21" s="38" t="s">
        <v>249</v>
      </c>
      <c r="H21" t="s">
        <v>212</v>
      </c>
      <c r="I21" s="36" t="s">
        <v>396</v>
      </c>
      <c r="J21" s="1" t="s">
        <v>421</v>
      </c>
      <c r="K21" s="36" t="s">
        <v>397</v>
      </c>
      <c r="L21" s="1" t="s">
        <v>596</v>
      </c>
    </row>
    <row r="22" spans="1:12" ht="14.25" customHeight="1">
      <c r="A22" s="36" t="s">
        <v>41</v>
      </c>
      <c r="B22" s="1" t="s">
        <v>1</v>
      </c>
      <c r="C22" s="36" t="s">
        <v>42</v>
      </c>
      <c r="D22" s="1" t="s">
        <v>1</v>
      </c>
      <c r="E22" s="38" t="s">
        <v>250</v>
      </c>
      <c r="F22" t="s">
        <v>212</v>
      </c>
      <c r="G22" s="38" t="s">
        <v>251</v>
      </c>
      <c r="H22" t="s">
        <v>212</v>
      </c>
      <c r="I22" s="36" t="s">
        <v>398</v>
      </c>
      <c r="J22" s="1" t="s">
        <v>421</v>
      </c>
      <c r="K22" s="36" t="s">
        <v>399</v>
      </c>
      <c r="L22" s="1" t="s">
        <v>421</v>
      </c>
    </row>
    <row r="23" spans="1:12" ht="14.25" customHeight="1">
      <c r="A23" s="36" t="s">
        <v>43</v>
      </c>
      <c r="B23" s="1" t="s">
        <v>1</v>
      </c>
      <c r="C23" s="36" t="s">
        <v>44</v>
      </c>
      <c r="D23" s="1" t="s">
        <v>1</v>
      </c>
      <c r="E23" s="38" t="s">
        <v>252</v>
      </c>
      <c r="F23" t="s">
        <v>212</v>
      </c>
      <c r="G23" s="38" t="s">
        <v>253</v>
      </c>
      <c r="H23" t="s">
        <v>596</v>
      </c>
      <c r="I23" s="36" t="s">
        <v>400</v>
      </c>
      <c r="J23" s="1" t="s">
        <v>421</v>
      </c>
      <c r="K23" s="36" t="s">
        <v>401</v>
      </c>
      <c r="L23" s="1" t="s">
        <v>596</v>
      </c>
    </row>
    <row r="24" spans="1:8" ht="28.5">
      <c r="A24" s="36" t="s">
        <v>45</v>
      </c>
      <c r="B24" s="1" t="s">
        <v>1</v>
      </c>
      <c r="C24" s="36" t="s">
        <v>46</v>
      </c>
      <c r="D24" s="1" t="s">
        <v>1</v>
      </c>
      <c r="E24" s="38" t="s">
        <v>254</v>
      </c>
      <c r="F24" t="s">
        <v>212</v>
      </c>
      <c r="G24" s="38" t="s">
        <v>255</v>
      </c>
      <c r="H24" t="s">
        <v>212</v>
      </c>
    </row>
    <row r="25" spans="1:8" ht="42.75">
      <c r="A25" s="36" t="s">
        <v>47</v>
      </c>
      <c r="B25" s="1" t="s">
        <v>1</v>
      </c>
      <c r="C25" s="36" t="s">
        <v>48</v>
      </c>
      <c r="D25" s="1" t="s">
        <v>1</v>
      </c>
      <c r="E25" s="38" t="s">
        <v>256</v>
      </c>
      <c r="F25" t="s">
        <v>212</v>
      </c>
      <c r="G25" s="38" t="s">
        <v>257</v>
      </c>
      <c r="H25" t="s">
        <v>212</v>
      </c>
    </row>
    <row r="26" spans="1:8" ht="28.5">
      <c r="A26" s="36" t="s">
        <v>49</v>
      </c>
      <c r="B26" s="1" t="s">
        <v>1</v>
      </c>
      <c r="C26" s="36" t="s">
        <v>50</v>
      </c>
      <c r="D26" s="1" t="s">
        <v>1</v>
      </c>
      <c r="E26" s="38" t="s">
        <v>258</v>
      </c>
      <c r="F26" t="s">
        <v>212</v>
      </c>
      <c r="G26" s="38" t="s">
        <v>259</v>
      </c>
      <c r="H26" t="s">
        <v>596</v>
      </c>
    </row>
    <row r="27" spans="1:8" ht="28.5">
      <c r="A27" s="36" t="s">
        <v>51</v>
      </c>
      <c r="B27" s="1" t="s">
        <v>1</v>
      </c>
      <c r="C27" s="36" t="s">
        <v>52</v>
      </c>
      <c r="D27" s="1" t="s">
        <v>1</v>
      </c>
      <c r="E27" s="38" t="s">
        <v>260</v>
      </c>
      <c r="F27" t="s">
        <v>596</v>
      </c>
      <c r="G27" s="38" t="s">
        <v>261</v>
      </c>
      <c r="H27" t="s">
        <v>212</v>
      </c>
    </row>
    <row r="28" spans="1:8" ht="42.75">
      <c r="A28" s="36" t="s">
        <v>53</v>
      </c>
      <c r="B28" s="1" t="s">
        <v>1</v>
      </c>
      <c r="C28" s="36" t="s">
        <v>54</v>
      </c>
      <c r="D28" s="1" t="s">
        <v>1</v>
      </c>
      <c r="E28" s="38" t="s">
        <v>262</v>
      </c>
      <c r="F28" t="s">
        <v>212</v>
      </c>
      <c r="G28" s="38" t="s">
        <v>263</v>
      </c>
      <c r="H28" t="s">
        <v>212</v>
      </c>
    </row>
    <row r="29" spans="1:8" ht="42.75">
      <c r="A29" s="36" t="s">
        <v>55</v>
      </c>
      <c r="B29" s="1" t="s">
        <v>1</v>
      </c>
      <c r="C29" s="36" t="s">
        <v>56</v>
      </c>
      <c r="D29" s="1" t="s">
        <v>1</v>
      </c>
      <c r="E29" s="38" t="s">
        <v>264</v>
      </c>
      <c r="F29" t="s">
        <v>596</v>
      </c>
      <c r="G29" s="38" t="s">
        <v>265</v>
      </c>
      <c r="H29" t="s">
        <v>212</v>
      </c>
    </row>
    <row r="30" spans="1:8" ht="28.5">
      <c r="A30" s="36" t="s">
        <v>57</v>
      </c>
      <c r="B30" s="1" t="s">
        <v>1</v>
      </c>
      <c r="C30" s="36" t="s">
        <v>58</v>
      </c>
      <c r="D30" s="1" t="s">
        <v>1</v>
      </c>
      <c r="E30" s="38" t="s">
        <v>266</v>
      </c>
      <c r="F30" t="s">
        <v>212</v>
      </c>
      <c r="G30" s="38" t="s">
        <v>267</v>
      </c>
      <c r="H30" t="s">
        <v>212</v>
      </c>
    </row>
    <row r="31" spans="1:8" ht="28.5">
      <c r="A31" s="36" t="s">
        <v>59</v>
      </c>
      <c r="B31" s="1" t="s">
        <v>1</v>
      </c>
      <c r="C31" s="36" t="s">
        <v>60</v>
      </c>
      <c r="D31" s="1" t="s">
        <v>1</v>
      </c>
      <c r="E31" s="38" t="s">
        <v>268</v>
      </c>
      <c r="F31" t="s">
        <v>212</v>
      </c>
      <c r="G31" s="38" t="s">
        <v>269</v>
      </c>
      <c r="H31" t="s">
        <v>212</v>
      </c>
    </row>
    <row r="32" spans="1:8" ht="28.5">
      <c r="A32" s="36" t="s">
        <v>61</v>
      </c>
      <c r="B32" s="1" t="s">
        <v>1</v>
      </c>
      <c r="C32" s="36" t="s">
        <v>62</v>
      </c>
      <c r="D32" s="1" t="s">
        <v>1</v>
      </c>
      <c r="E32" s="38" t="s">
        <v>270</v>
      </c>
      <c r="F32" t="s">
        <v>212</v>
      </c>
      <c r="G32" s="38" t="s">
        <v>271</v>
      </c>
      <c r="H32" t="s">
        <v>212</v>
      </c>
    </row>
    <row r="33" spans="1:8" ht="28.5">
      <c r="A33" s="36" t="s">
        <v>63</v>
      </c>
      <c r="B33" s="1" t="s">
        <v>1</v>
      </c>
      <c r="C33" s="36" t="s">
        <v>64</v>
      </c>
      <c r="D33" s="1" t="s">
        <v>1</v>
      </c>
      <c r="E33" s="38" t="s">
        <v>272</v>
      </c>
      <c r="F33" t="s">
        <v>212</v>
      </c>
      <c r="G33" s="38" t="s">
        <v>273</v>
      </c>
      <c r="H33" t="s">
        <v>212</v>
      </c>
    </row>
    <row r="34" spans="1:8" ht="28.5">
      <c r="A34" s="36" t="s">
        <v>65</v>
      </c>
      <c r="B34" s="1" t="s">
        <v>1</v>
      </c>
      <c r="C34" s="36" t="s">
        <v>66</v>
      </c>
      <c r="D34" s="1" t="s">
        <v>1</v>
      </c>
      <c r="E34" s="38" t="s">
        <v>274</v>
      </c>
      <c r="F34" t="s">
        <v>212</v>
      </c>
      <c r="G34" s="38" t="s">
        <v>275</v>
      </c>
      <c r="H34" t="s">
        <v>212</v>
      </c>
    </row>
    <row r="35" spans="1:8" ht="28.5">
      <c r="A35" s="36" t="s">
        <v>67</v>
      </c>
      <c r="B35" s="1" t="s">
        <v>1</v>
      </c>
      <c r="C35" s="36" t="s">
        <v>68</v>
      </c>
      <c r="D35" s="1" t="s">
        <v>1</v>
      </c>
      <c r="E35" s="38" t="s">
        <v>276</v>
      </c>
      <c r="F35" t="s">
        <v>212</v>
      </c>
      <c r="G35" s="38" t="s">
        <v>277</v>
      </c>
      <c r="H35" t="s">
        <v>212</v>
      </c>
    </row>
    <row r="36" spans="1:8" ht="42.75">
      <c r="A36" s="36" t="s">
        <v>69</v>
      </c>
      <c r="B36" s="1" t="s">
        <v>1</v>
      </c>
      <c r="C36" s="36" t="s">
        <v>70</v>
      </c>
      <c r="D36" s="1" t="s">
        <v>1</v>
      </c>
      <c r="E36" s="38" t="s">
        <v>278</v>
      </c>
      <c r="F36" t="s">
        <v>212</v>
      </c>
      <c r="G36" s="38" t="s">
        <v>279</v>
      </c>
      <c r="H36" t="s">
        <v>212</v>
      </c>
    </row>
    <row r="37" spans="1:8" ht="28.5">
      <c r="A37" s="36" t="s">
        <v>71</v>
      </c>
      <c r="B37" s="1" t="s">
        <v>1</v>
      </c>
      <c r="C37" s="36" t="s">
        <v>72</v>
      </c>
      <c r="D37" s="1" t="s">
        <v>1</v>
      </c>
      <c r="E37" s="38" t="s">
        <v>280</v>
      </c>
      <c r="F37" t="s">
        <v>212</v>
      </c>
      <c r="G37" s="38" t="s">
        <v>281</v>
      </c>
      <c r="H37" t="s">
        <v>596</v>
      </c>
    </row>
    <row r="38" spans="1:8" ht="42.75">
      <c r="A38" s="36" t="s">
        <v>73</v>
      </c>
      <c r="B38" s="1" t="s">
        <v>1</v>
      </c>
      <c r="C38" s="36" t="s">
        <v>74</v>
      </c>
      <c r="D38" s="1" t="s">
        <v>1</v>
      </c>
      <c r="E38" s="38" t="s">
        <v>282</v>
      </c>
      <c r="F38" t="s">
        <v>596</v>
      </c>
      <c r="G38" s="38" t="s">
        <v>283</v>
      </c>
      <c r="H38" t="s">
        <v>212</v>
      </c>
    </row>
    <row r="39" spans="1:8" ht="42.75">
      <c r="A39" s="36" t="s">
        <v>75</v>
      </c>
      <c r="B39" s="1" t="s">
        <v>1</v>
      </c>
      <c r="C39" s="36" t="s">
        <v>76</v>
      </c>
      <c r="D39" s="1" t="s">
        <v>1</v>
      </c>
      <c r="E39" s="38" t="s">
        <v>284</v>
      </c>
      <c r="F39" t="s">
        <v>212</v>
      </c>
      <c r="G39" s="38" t="s">
        <v>285</v>
      </c>
      <c r="H39" t="s">
        <v>212</v>
      </c>
    </row>
    <row r="40" spans="1:8" ht="42.75">
      <c r="A40" s="36" t="s">
        <v>77</v>
      </c>
      <c r="B40" s="1" t="s">
        <v>1</v>
      </c>
      <c r="C40" s="36" t="s">
        <v>78</v>
      </c>
      <c r="D40" s="1" t="s">
        <v>1</v>
      </c>
      <c r="E40" s="38" t="s">
        <v>286</v>
      </c>
      <c r="F40" t="s">
        <v>212</v>
      </c>
      <c r="G40" s="38" t="s">
        <v>287</v>
      </c>
      <c r="H40" t="s">
        <v>212</v>
      </c>
    </row>
    <row r="41" spans="1:8" ht="42.75">
      <c r="A41" s="36" t="s">
        <v>79</v>
      </c>
      <c r="B41" s="1" t="s">
        <v>1</v>
      </c>
      <c r="C41" s="36" t="s">
        <v>80</v>
      </c>
      <c r="D41" s="1" t="s">
        <v>1</v>
      </c>
      <c r="E41" s="38" t="s">
        <v>288</v>
      </c>
      <c r="F41" t="s">
        <v>212</v>
      </c>
      <c r="G41" s="38" t="s">
        <v>289</v>
      </c>
      <c r="H41" t="s">
        <v>212</v>
      </c>
    </row>
    <row r="42" spans="1:8" ht="42.75">
      <c r="A42" s="36" t="s">
        <v>81</v>
      </c>
      <c r="B42" s="1" t="s">
        <v>1</v>
      </c>
      <c r="C42" s="36" t="s">
        <v>82</v>
      </c>
      <c r="D42" s="1" t="s">
        <v>1</v>
      </c>
      <c r="E42" s="38" t="s">
        <v>290</v>
      </c>
      <c r="F42" t="s">
        <v>212</v>
      </c>
      <c r="G42" s="38" t="s">
        <v>291</v>
      </c>
      <c r="H42" t="s">
        <v>212</v>
      </c>
    </row>
    <row r="43" spans="1:8" ht="28.5">
      <c r="A43" s="36" t="s">
        <v>83</v>
      </c>
      <c r="B43" s="1" t="s">
        <v>1</v>
      </c>
      <c r="C43" s="36" t="s">
        <v>84</v>
      </c>
      <c r="D43" s="1" t="s">
        <v>1</v>
      </c>
      <c r="E43" s="38" t="s">
        <v>292</v>
      </c>
      <c r="F43" t="s">
        <v>212</v>
      </c>
      <c r="G43" s="38" t="s">
        <v>293</v>
      </c>
      <c r="H43" t="s">
        <v>212</v>
      </c>
    </row>
    <row r="44" spans="1:8" ht="28.5">
      <c r="A44" s="36" t="s">
        <v>85</v>
      </c>
      <c r="B44" s="1" t="s">
        <v>1</v>
      </c>
      <c r="C44" s="36" t="s">
        <v>86</v>
      </c>
      <c r="D44" s="1" t="s">
        <v>1</v>
      </c>
      <c r="E44" s="38" t="s">
        <v>294</v>
      </c>
      <c r="F44" t="s">
        <v>212</v>
      </c>
      <c r="G44" s="38" t="s">
        <v>295</v>
      </c>
      <c r="H44" t="s">
        <v>212</v>
      </c>
    </row>
    <row r="45" spans="1:8" ht="28.5">
      <c r="A45" s="36" t="s">
        <v>87</v>
      </c>
      <c r="B45" s="1" t="s">
        <v>1</v>
      </c>
      <c r="C45" s="36" t="s">
        <v>88</v>
      </c>
      <c r="D45" s="1" t="s">
        <v>1</v>
      </c>
      <c r="E45" s="38" t="s">
        <v>296</v>
      </c>
      <c r="F45" t="s">
        <v>212</v>
      </c>
      <c r="G45" s="38" t="s">
        <v>297</v>
      </c>
      <c r="H45" t="s">
        <v>212</v>
      </c>
    </row>
    <row r="46" spans="1:8" ht="42.75">
      <c r="A46" s="36" t="s">
        <v>89</v>
      </c>
      <c r="B46" s="1" t="s">
        <v>1</v>
      </c>
      <c r="C46" s="36" t="s">
        <v>90</v>
      </c>
      <c r="D46" s="1" t="s">
        <v>1</v>
      </c>
      <c r="E46" s="38" t="s">
        <v>298</v>
      </c>
      <c r="F46" t="s">
        <v>212</v>
      </c>
      <c r="G46" s="38" t="s">
        <v>299</v>
      </c>
      <c r="H46" t="s">
        <v>212</v>
      </c>
    </row>
    <row r="47" spans="1:8" ht="28.5">
      <c r="A47" s="36" t="s">
        <v>91</v>
      </c>
      <c r="B47" s="1" t="s">
        <v>1</v>
      </c>
      <c r="C47" s="36" t="s">
        <v>92</v>
      </c>
      <c r="D47" s="1" t="s">
        <v>1</v>
      </c>
      <c r="E47" s="38" t="s">
        <v>300</v>
      </c>
      <c r="F47" t="s">
        <v>212</v>
      </c>
      <c r="G47" s="38" t="s">
        <v>301</v>
      </c>
      <c r="H47" t="s">
        <v>212</v>
      </c>
    </row>
    <row r="48" spans="1:8" ht="28.5">
      <c r="A48" s="36" t="s">
        <v>93</v>
      </c>
      <c r="B48" s="1" t="s">
        <v>1</v>
      </c>
      <c r="C48" s="36" t="s">
        <v>94</v>
      </c>
      <c r="D48" s="1" t="s">
        <v>1</v>
      </c>
      <c r="E48" s="38" t="s">
        <v>302</v>
      </c>
      <c r="F48" t="s">
        <v>212</v>
      </c>
      <c r="G48" s="38" t="s">
        <v>303</v>
      </c>
      <c r="H48" t="s">
        <v>212</v>
      </c>
    </row>
    <row r="49" spans="1:8" ht="28.5">
      <c r="A49" s="36" t="s">
        <v>95</v>
      </c>
      <c r="B49" s="1" t="s">
        <v>1</v>
      </c>
      <c r="C49" s="36" t="s">
        <v>96</v>
      </c>
      <c r="D49" s="1" t="s">
        <v>1</v>
      </c>
      <c r="E49" s="38" t="s">
        <v>304</v>
      </c>
      <c r="F49" t="s">
        <v>212</v>
      </c>
      <c r="G49" s="38" t="s">
        <v>305</v>
      </c>
      <c r="H49" t="s">
        <v>212</v>
      </c>
    </row>
    <row r="50" spans="1:8" ht="28.5">
      <c r="A50" s="36" t="s">
        <v>97</v>
      </c>
      <c r="B50" s="1" t="s">
        <v>1</v>
      </c>
      <c r="C50" s="36" t="s">
        <v>98</v>
      </c>
      <c r="D50" s="1" t="s">
        <v>1</v>
      </c>
      <c r="E50" s="38" t="s">
        <v>306</v>
      </c>
      <c r="F50" t="s">
        <v>212</v>
      </c>
      <c r="G50" s="38" t="s">
        <v>307</v>
      </c>
      <c r="H50" t="s">
        <v>212</v>
      </c>
    </row>
    <row r="51" spans="1:8" ht="28.5">
      <c r="A51" s="36" t="s">
        <v>99</v>
      </c>
      <c r="B51" s="1" t="s">
        <v>1</v>
      </c>
      <c r="C51" s="36" t="s">
        <v>100</v>
      </c>
      <c r="D51" s="1" t="s">
        <v>1</v>
      </c>
      <c r="E51" s="38" t="s">
        <v>308</v>
      </c>
      <c r="F51" t="s">
        <v>212</v>
      </c>
      <c r="G51" s="38" t="s">
        <v>309</v>
      </c>
      <c r="H51" t="s">
        <v>596</v>
      </c>
    </row>
    <row r="52" spans="1:8" ht="42.75">
      <c r="A52" s="36" t="s">
        <v>101</v>
      </c>
      <c r="B52" s="1" t="s">
        <v>1</v>
      </c>
      <c r="C52" s="36" t="s">
        <v>102</v>
      </c>
      <c r="D52" s="1" t="s">
        <v>1</v>
      </c>
      <c r="E52" s="38" t="s">
        <v>310</v>
      </c>
      <c r="F52" t="s">
        <v>212</v>
      </c>
      <c r="G52" s="38" t="s">
        <v>311</v>
      </c>
      <c r="H52" t="s">
        <v>212</v>
      </c>
    </row>
    <row r="53" spans="1:8" ht="42.75">
      <c r="A53" s="36" t="s">
        <v>103</v>
      </c>
      <c r="B53" s="1" t="s">
        <v>1</v>
      </c>
      <c r="C53" s="36" t="s">
        <v>104</v>
      </c>
      <c r="D53" s="1" t="s">
        <v>1</v>
      </c>
      <c r="E53" s="38" t="s">
        <v>312</v>
      </c>
      <c r="F53" t="s">
        <v>212</v>
      </c>
      <c r="G53" s="38" t="s">
        <v>313</v>
      </c>
      <c r="H53" t="s">
        <v>212</v>
      </c>
    </row>
    <row r="54" spans="1:8" ht="28.5">
      <c r="A54" s="36" t="s">
        <v>105</v>
      </c>
      <c r="B54" s="1" t="s">
        <v>1</v>
      </c>
      <c r="C54" s="36" t="s">
        <v>106</v>
      </c>
      <c r="D54" s="1" t="s">
        <v>1</v>
      </c>
      <c r="E54" s="38" t="s">
        <v>314</v>
      </c>
      <c r="F54" t="s">
        <v>212</v>
      </c>
      <c r="G54" s="38" t="s">
        <v>315</v>
      </c>
      <c r="H54" t="s">
        <v>212</v>
      </c>
    </row>
    <row r="55" spans="1:8" ht="28.5">
      <c r="A55" s="36" t="s">
        <v>107</v>
      </c>
      <c r="B55" s="1" t="s">
        <v>1</v>
      </c>
      <c r="C55" s="36" t="s">
        <v>108</v>
      </c>
      <c r="D55" s="1" t="s">
        <v>1</v>
      </c>
      <c r="E55" s="38" t="s">
        <v>316</v>
      </c>
      <c r="F55" t="s">
        <v>212</v>
      </c>
      <c r="G55" s="38" t="s">
        <v>317</v>
      </c>
      <c r="H55" t="s">
        <v>212</v>
      </c>
    </row>
    <row r="56" spans="1:8" ht="42.75">
      <c r="A56" s="36" t="s">
        <v>109</v>
      </c>
      <c r="B56" s="1" t="s">
        <v>1</v>
      </c>
      <c r="C56" s="36" t="s">
        <v>110</v>
      </c>
      <c r="D56" s="1" t="s">
        <v>1</v>
      </c>
      <c r="E56" s="38" t="s">
        <v>318</v>
      </c>
      <c r="F56" t="s">
        <v>212</v>
      </c>
      <c r="G56" s="38" t="s">
        <v>319</v>
      </c>
      <c r="H56" t="s">
        <v>212</v>
      </c>
    </row>
    <row r="57" spans="1:8" ht="28.5">
      <c r="A57" s="36" t="s">
        <v>111</v>
      </c>
      <c r="B57" s="1" t="s">
        <v>1</v>
      </c>
      <c r="C57" s="36" t="s">
        <v>112</v>
      </c>
      <c r="D57" s="1" t="s">
        <v>1</v>
      </c>
      <c r="E57" s="38" t="s">
        <v>320</v>
      </c>
      <c r="F57" t="s">
        <v>212</v>
      </c>
      <c r="G57" s="38" t="s">
        <v>321</v>
      </c>
      <c r="H57" t="s">
        <v>212</v>
      </c>
    </row>
    <row r="58" spans="1:8" ht="28.5">
      <c r="A58" s="36" t="s">
        <v>113</v>
      </c>
      <c r="B58" s="1" t="s">
        <v>1</v>
      </c>
      <c r="C58" s="36" t="s">
        <v>114</v>
      </c>
      <c r="D58" s="1" t="s">
        <v>1</v>
      </c>
      <c r="E58" s="38" t="s">
        <v>322</v>
      </c>
      <c r="F58" t="s">
        <v>212</v>
      </c>
      <c r="G58" s="38" t="s">
        <v>323</v>
      </c>
      <c r="H58" t="s">
        <v>212</v>
      </c>
    </row>
    <row r="59" spans="1:8" ht="28.5">
      <c r="A59" s="36" t="s">
        <v>115</v>
      </c>
      <c r="B59" s="1" t="s">
        <v>1</v>
      </c>
      <c r="C59" s="36" t="s">
        <v>116</v>
      </c>
      <c r="D59" s="1" t="s">
        <v>1</v>
      </c>
      <c r="E59" s="38" t="s">
        <v>324</v>
      </c>
      <c r="F59" t="s">
        <v>212</v>
      </c>
      <c r="G59" s="38" t="s">
        <v>325</v>
      </c>
      <c r="H59" t="s">
        <v>212</v>
      </c>
    </row>
    <row r="60" spans="1:8" ht="42.75">
      <c r="A60" s="36" t="s">
        <v>117</v>
      </c>
      <c r="B60" s="1" t="s">
        <v>1</v>
      </c>
      <c r="C60" s="36" t="s">
        <v>118</v>
      </c>
      <c r="D60" s="1" t="s">
        <v>1</v>
      </c>
      <c r="E60" s="38" t="s">
        <v>326</v>
      </c>
      <c r="F60" t="s">
        <v>212</v>
      </c>
      <c r="G60" s="38" t="s">
        <v>327</v>
      </c>
      <c r="H60" t="s">
        <v>212</v>
      </c>
    </row>
    <row r="61" spans="1:8" ht="28.5">
      <c r="A61" s="36" t="s">
        <v>119</v>
      </c>
      <c r="B61" s="1" t="s">
        <v>1</v>
      </c>
      <c r="C61" s="36" t="s">
        <v>120</v>
      </c>
      <c r="D61" s="1" t="s">
        <v>1</v>
      </c>
      <c r="E61" s="38" t="s">
        <v>328</v>
      </c>
      <c r="F61" t="s">
        <v>212</v>
      </c>
      <c r="G61" s="38" t="s">
        <v>329</v>
      </c>
      <c r="H61" t="s">
        <v>212</v>
      </c>
    </row>
    <row r="62" spans="1:8" ht="28.5">
      <c r="A62" s="36" t="s">
        <v>121</v>
      </c>
      <c r="B62" s="1" t="s">
        <v>1</v>
      </c>
      <c r="C62" s="36" t="s">
        <v>122</v>
      </c>
      <c r="D62" s="1" t="s">
        <v>1</v>
      </c>
      <c r="E62" s="38" t="s">
        <v>330</v>
      </c>
      <c r="F62" t="s">
        <v>212</v>
      </c>
      <c r="G62" s="38" t="s">
        <v>331</v>
      </c>
      <c r="H62" t="s">
        <v>212</v>
      </c>
    </row>
    <row r="63" spans="1:8" ht="42.75">
      <c r="A63" s="36" t="s">
        <v>123</v>
      </c>
      <c r="B63" s="1" t="s">
        <v>1</v>
      </c>
      <c r="C63" s="36" t="s">
        <v>124</v>
      </c>
      <c r="D63" s="1" t="s">
        <v>1</v>
      </c>
      <c r="E63" s="38" t="s">
        <v>332</v>
      </c>
      <c r="F63" t="s">
        <v>212</v>
      </c>
      <c r="G63" s="38" t="s">
        <v>333</v>
      </c>
      <c r="H63" t="s">
        <v>596</v>
      </c>
    </row>
    <row r="64" spans="1:8" ht="28.5">
      <c r="A64" s="36" t="s">
        <v>125</v>
      </c>
      <c r="B64" s="1" t="s">
        <v>1</v>
      </c>
      <c r="C64" s="36" t="s">
        <v>126</v>
      </c>
      <c r="D64" s="1" t="s">
        <v>1</v>
      </c>
      <c r="E64" s="38" t="s">
        <v>334</v>
      </c>
      <c r="F64" t="s">
        <v>212</v>
      </c>
      <c r="G64" s="38" t="s">
        <v>335</v>
      </c>
      <c r="H64" t="s">
        <v>212</v>
      </c>
    </row>
    <row r="65" spans="1:8" ht="42.75">
      <c r="A65" s="36" t="s">
        <v>127</v>
      </c>
      <c r="B65" s="1" t="s">
        <v>1</v>
      </c>
      <c r="C65" s="36" t="s">
        <v>128</v>
      </c>
      <c r="D65" s="1" t="s">
        <v>1</v>
      </c>
      <c r="E65" s="38" t="s">
        <v>336</v>
      </c>
      <c r="F65" t="s">
        <v>212</v>
      </c>
      <c r="G65" s="38" t="s">
        <v>337</v>
      </c>
      <c r="H65" t="s">
        <v>212</v>
      </c>
    </row>
    <row r="66" spans="1:8" ht="57">
      <c r="A66" s="36" t="s">
        <v>129</v>
      </c>
      <c r="B66" s="1" t="s">
        <v>1</v>
      </c>
      <c r="C66" s="36" t="s">
        <v>130</v>
      </c>
      <c r="D66" s="1" t="s">
        <v>1</v>
      </c>
      <c r="E66" s="38" t="s">
        <v>338</v>
      </c>
      <c r="F66" t="s">
        <v>212</v>
      </c>
      <c r="G66" s="38" t="s">
        <v>339</v>
      </c>
      <c r="H66" t="s">
        <v>212</v>
      </c>
    </row>
    <row r="67" spans="1:8" ht="57">
      <c r="A67" s="36" t="s">
        <v>131</v>
      </c>
      <c r="B67" s="1" t="s">
        <v>1</v>
      </c>
      <c r="C67" s="36" t="s">
        <v>132</v>
      </c>
      <c r="D67" s="1" t="s">
        <v>1</v>
      </c>
      <c r="E67" s="38" t="s">
        <v>340</v>
      </c>
      <c r="F67" t="s">
        <v>212</v>
      </c>
      <c r="G67" s="38" t="s">
        <v>341</v>
      </c>
      <c r="H67" t="s">
        <v>212</v>
      </c>
    </row>
    <row r="68" spans="1:8" ht="42.75">
      <c r="A68" s="36" t="s">
        <v>133</v>
      </c>
      <c r="B68" s="1" t="s">
        <v>1</v>
      </c>
      <c r="C68" s="36" t="s">
        <v>134</v>
      </c>
      <c r="D68" s="1" t="s">
        <v>1</v>
      </c>
      <c r="E68" s="38" t="s">
        <v>342</v>
      </c>
      <c r="F68" t="s">
        <v>212</v>
      </c>
      <c r="G68" s="38" t="s">
        <v>343</v>
      </c>
      <c r="H68" t="s">
        <v>212</v>
      </c>
    </row>
    <row r="69" spans="1:8" ht="28.5">
      <c r="A69" s="36" t="s">
        <v>135</v>
      </c>
      <c r="B69" s="1" t="s">
        <v>1</v>
      </c>
      <c r="C69" s="36" t="s">
        <v>136</v>
      </c>
      <c r="D69" s="1" t="s">
        <v>1</v>
      </c>
      <c r="E69" s="38" t="s">
        <v>344</v>
      </c>
      <c r="F69" t="s">
        <v>212</v>
      </c>
      <c r="G69" s="38" t="s">
        <v>345</v>
      </c>
      <c r="H69" t="s">
        <v>212</v>
      </c>
    </row>
    <row r="70" spans="1:8" ht="28.5">
      <c r="A70" s="36" t="s">
        <v>137</v>
      </c>
      <c r="B70" s="1" t="s">
        <v>1</v>
      </c>
      <c r="C70" s="36" t="s">
        <v>138</v>
      </c>
      <c r="D70" s="1" t="s">
        <v>1</v>
      </c>
      <c r="E70" s="38" t="s">
        <v>346</v>
      </c>
      <c r="F70" t="s">
        <v>212</v>
      </c>
      <c r="G70" s="38" t="s">
        <v>347</v>
      </c>
      <c r="H70" t="s">
        <v>212</v>
      </c>
    </row>
    <row r="71" spans="1:8" ht="42.75">
      <c r="A71" s="36" t="s">
        <v>139</v>
      </c>
      <c r="B71" s="1" t="s">
        <v>1</v>
      </c>
      <c r="C71" s="36" t="s">
        <v>140</v>
      </c>
      <c r="D71" s="1" t="s">
        <v>1</v>
      </c>
      <c r="E71" s="38" t="s">
        <v>348</v>
      </c>
      <c r="F71" t="s">
        <v>212</v>
      </c>
      <c r="G71" s="38" t="s">
        <v>349</v>
      </c>
      <c r="H71" t="s">
        <v>212</v>
      </c>
    </row>
    <row r="72" spans="1:8" ht="42.75">
      <c r="A72" s="36" t="s">
        <v>141</v>
      </c>
      <c r="B72" s="1" t="s">
        <v>1</v>
      </c>
      <c r="C72" s="36" t="s">
        <v>142</v>
      </c>
      <c r="D72" s="1" t="s">
        <v>1</v>
      </c>
      <c r="E72" s="38" t="s">
        <v>350</v>
      </c>
      <c r="F72" t="s">
        <v>212</v>
      </c>
      <c r="G72" s="38" t="s">
        <v>351</v>
      </c>
      <c r="H72" t="s">
        <v>212</v>
      </c>
    </row>
    <row r="73" spans="1:8" ht="42.75">
      <c r="A73" s="36" t="s">
        <v>143</v>
      </c>
      <c r="B73" s="1" t="s">
        <v>1</v>
      </c>
      <c r="C73" s="36" t="s">
        <v>144</v>
      </c>
      <c r="D73" s="1" t="s">
        <v>1</v>
      </c>
      <c r="E73" s="38" t="s">
        <v>352</v>
      </c>
      <c r="F73" t="s">
        <v>212</v>
      </c>
      <c r="G73" s="38" t="s">
        <v>353</v>
      </c>
      <c r="H73" t="s">
        <v>596</v>
      </c>
    </row>
    <row r="74" spans="1:8" ht="28.5">
      <c r="A74" s="36" t="s">
        <v>145</v>
      </c>
      <c r="B74" s="1" t="s">
        <v>1</v>
      </c>
      <c r="C74" s="36" t="s">
        <v>146</v>
      </c>
      <c r="D74" s="1" t="s">
        <v>1</v>
      </c>
      <c r="E74" s="38" t="s">
        <v>354</v>
      </c>
      <c r="F74" t="s">
        <v>212</v>
      </c>
      <c r="G74" s="38" t="s">
        <v>355</v>
      </c>
      <c r="H74" t="s">
        <v>212</v>
      </c>
    </row>
    <row r="75" spans="1:6" ht="28.5">
      <c r="A75" s="36" t="s">
        <v>147</v>
      </c>
      <c r="B75" s="1" t="s">
        <v>1</v>
      </c>
      <c r="C75" s="36" t="s">
        <v>148</v>
      </c>
      <c r="D75" s="1" t="s">
        <v>1</v>
      </c>
      <c r="E75" s="38" t="s">
        <v>356</v>
      </c>
      <c r="F75" t="s">
        <v>212</v>
      </c>
    </row>
    <row r="76" spans="1:4" ht="14.25">
      <c r="A76" s="36" t="s">
        <v>149</v>
      </c>
      <c r="B76" s="1" t="s">
        <v>1</v>
      </c>
      <c r="C76" s="36" t="s">
        <v>150</v>
      </c>
      <c r="D76" s="1" t="s">
        <v>1</v>
      </c>
    </row>
    <row r="77" spans="1:4" ht="14.25">
      <c r="A77" s="36" t="s">
        <v>151</v>
      </c>
      <c r="B77" s="1" t="s">
        <v>1</v>
      </c>
      <c r="C77" s="36" t="s">
        <v>152</v>
      </c>
      <c r="D77" s="1" t="s">
        <v>1</v>
      </c>
    </row>
    <row r="78" spans="1:4" ht="14.25">
      <c r="A78" s="36" t="s">
        <v>153</v>
      </c>
      <c r="B78" s="1" t="s">
        <v>1</v>
      </c>
      <c r="C78" s="36" t="s">
        <v>154</v>
      </c>
      <c r="D78" s="1" t="s">
        <v>1</v>
      </c>
    </row>
    <row r="79" spans="1:4" ht="14.25">
      <c r="A79" s="36" t="s">
        <v>155</v>
      </c>
      <c r="B79" s="1" t="s">
        <v>1</v>
      </c>
      <c r="C79" s="36" t="s">
        <v>156</v>
      </c>
      <c r="D79" s="1" t="s">
        <v>1</v>
      </c>
    </row>
    <row r="80" spans="1:4" ht="14.25">
      <c r="A80" s="36" t="s">
        <v>157</v>
      </c>
      <c r="B80" s="1" t="s">
        <v>1</v>
      </c>
      <c r="C80" s="36" t="s">
        <v>158</v>
      </c>
      <c r="D80" s="1" t="s">
        <v>1</v>
      </c>
    </row>
    <row r="81" spans="1:4" ht="14.25">
      <c r="A81" s="36" t="s">
        <v>159</v>
      </c>
      <c r="B81" s="1" t="s">
        <v>1</v>
      </c>
      <c r="C81" s="36" t="s">
        <v>160</v>
      </c>
      <c r="D81" s="1" t="s">
        <v>1</v>
      </c>
    </row>
    <row r="82" spans="1:4" ht="14.25">
      <c r="A82" s="36" t="s">
        <v>161</v>
      </c>
      <c r="B82" s="1" t="s">
        <v>1</v>
      </c>
      <c r="C82" s="36" t="s">
        <v>162</v>
      </c>
      <c r="D82" s="1" t="s">
        <v>1</v>
      </c>
    </row>
    <row r="83" spans="1:4" ht="14.25">
      <c r="A83" s="36" t="s">
        <v>163</v>
      </c>
      <c r="B83" s="1" t="s">
        <v>1</v>
      </c>
      <c r="C83" s="36" t="s">
        <v>164</v>
      </c>
      <c r="D83" s="1" t="s">
        <v>1</v>
      </c>
    </row>
    <row r="84" spans="1:4" ht="14.25">
      <c r="A84" s="36" t="s">
        <v>165</v>
      </c>
      <c r="B84" s="1" t="s">
        <v>1</v>
      </c>
      <c r="C84" s="36" t="s">
        <v>166</v>
      </c>
      <c r="D84" s="1" t="s">
        <v>1</v>
      </c>
    </row>
    <row r="85" spans="1:4" ht="14.25">
      <c r="A85" s="36" t="s">
        <v>167</v>
      </c>
      <c r="B85" s="1" t="s">
        <v>1</v>
      </c>
      <c r="C85" s="36" t="s">
        <v>168</v>
      </c>
      <c r="D85" s="1" t="s">
        <v>1</v>
      </c>
    </row>
    <row r="86" spans="1:4" ht="14.25">
      <c r="A86" s="36" t="s">
        <v>169</v>
      </c>
      <c r="B86" s="1" t="s">
        <v>1</v>
      </c>
      <c r="C86" s="36" t="s">
        <v>170</v>
      </c>
      <c r="D86" s="1" t="s">
        <v>1</v>
      </c>
    </row>
    <row r="87" spans="1:4" ht="24">
      <c r="A87" s="36" t="s">
        <v>171</v>
      </c>
      <c r="B87" s="1" t="s">
        <v>596</v>
      </c>
      <c r="C87" s="36" t="s">
        <v>172</v>
      </c>
      <c r="D87" s="1" t="s">
        <v>1</v>
      </c>
    </row>
    <row r="88" spans="1:4" ht="14.25">
      <c r="A88" s="36" t="s">
        <v>173</v>
      </c>
      <c r="B88" s="1" t="s">
        <v>1</v>
      </c>
      <c r="C88" s="36" t="s">
        <v>174</v>
      </c>
      <c r="D88" s="1" t="s">
        <v>1</v>
      </c>
    </row>
    <row r="89" spans="1:4" ht="14.25">
      <c r="A89" s="36" t="s">
        <v>175</v>
      </c>
      <c r="B89" s="1" t="s">
        <v>1</v>
      </c>
      <c r="C89" s="36" t="s">
        <v>176</v>
      </c>
      <c r="D89" s="1" t="s">
        <v>1</v>
      </c>
    </row>
    <row r="90" spans="1:4" ht="14.25">
      <c r="A90" s="36" t="s">
        <v>177</v>
      </c>
      <c r="B90" s="1" t="s">
        <v>1</v>
      </c>
      <c r="C90" s="36" t="s">
        <v>178</v>
      </c>
      <c r="D90" s="1" t="s">
        <v>1</v>
      </c>
    </row>
    <row r="91" spans="1:4" ht="14.25">
      <c r="A91" s="36" t="s">
        <v>179</v>
      </c>
      <c r="B91" s="1" t="s">
        <v>1</v>
      </c>
      <c r="C91" s="36" t="s">
        <v>180</v>
      </c>
      <c r="D91" s="1" t="s">
        <v>1</v>
      </c>
    </row>
    <row r="92" spans="1:4" ht="14.25">
      <c r="A92" s="36" t="s">
        <v>181</v>
      </c>
      <c r="B92" s="1" t="s">
        <v>1</v>
      </c>
      <c r="C92" s="36" t="s">
        <v>182</v>
      </c>
      <c r="D92" s="1" t="s">
        <v>1</v>
      </c>
    </row>
    <row r="93" spans="1:4" ht="14.25">
      <c r="A93" s="36" t="s">
        <v>183</v>
      </c>
      <c r="B93" s="1" t="s">
        <v>1</v>
      </c>
      <c r="C93" s="36" t="s">
        <v>184</v>
      </c>
      <c r="D93" s="1" t="s">
        <v>1</v>
      </c>
    </row>
    <row r="94" spans="1:4" ht="14.25">
      <c r="A94" s="36" t="s">
        <v>185</v>
      </c>
      <c r="B94" s="1" t="s">
        <v>1</v>
      </c>
      <c r="C94" s="36" t="s">
        <v>186</v>
      </c>
      <c r="D94" s="1" t="s">
        <v>1</v>
      </c>
    </row>
    <row r="95" spans="1:4" ht="14.25">
      <c r="A95" s="36" t="s">
        <v>187</v>
      </c>
      <c r="B95" s="1" t="s">
        <v>1</v>
      </c>
      <c r="C95" s="36" t="s">
        <v>188</v>
      </c>
      <c r="D95" s="1" t="s">
        <v>1</v>
      </c>
    </row>
    <row r="96" spans="1:4" ht="14.25">
      <c r="A96" s="37" t="s">
        <v>189</v>
      </c>
      <c r="B96" t="s">
        <v>1</v>
      </c>
      <c r="C96" s="37" t="s">
        <v>190</v>
      </c>
      <c r="D96" t="s">
        <v>1</v>
      </c>
    </row>
    <row r="97" spans="1:4" ht="14.25">
      <c r="A97" s="37" t="s">
        <v>191</v>
      </c>
      <c r="B97" t="s">
        <v>1</v>
      </c>
      <c r="C97" s="37" t="s">
        <v>192</v>
      </c>
      <c r="D97" t="s">
        <v>1</v>
      </c>
    </row>
    <row r="98" spans="1:4" ht="14.25">
      <c r="A98" s="37" t="s">
        <v>193</v>
      </c>
      <c r="B98" t="s">
        <v>1</v>
      </c>
      <c r="C98" s="37" t="s">
        <v>194</v>
      </c>
      <c r="D98" t="s">
        <v>1</v>
      </c>
    </row>
    <row r="99" spans="1:4" ht="14.25">
      <c r="A99" s="37" t="s">
        <v>195</v>
      </c>
      <c r="B99" t="s">
        <v>1</v>
      </c>
      <c r="C99" s="37" t="s">
        <v>196</v>
      </c>
      <c r="D99" t="s">
        <v>1</v>
      </c>
    </row>
    <row r="100" spans="1:4" ht="14.25">
      <c r="A100" s="37" t="s">
        <v>197</v>
      </c>
      <c r="B100" t="s">
        <v>1</v>
      </c>
      <c r="C100" s="37" t="s">
        <v>198</v>
      </c>
      <c r="D100" t="s">
        <v>1</v>
      </c>
    </row>
    <row r="101" spans="1:4" ht="14.25">
      <c r="A101" s="37" t="s">
        <v>199</v>
      </c>
      <c r="B101" t="s">
        <v>1</v>
      </c>
      <c r="C101" s="37" t="s">
        <v>200</v>
      </c>
      <c r="D101" t="s">
        <v>1</v>
      </c>
    </row>
    <row r="102" spans="1:4" ht="14.25">
      <c r="A102" s="37" t="s">
        <v>201</v>
      </c>
      <c r="B102" t="s">
        <v>1</v>
      </c>
      <c r="C102" s="37" t="s">
        <v>202</v>
      </c>
      <c r="D102" t="s">
        <v>1</v>
      </c>
    </row>
    <row r="103" spans="1:4" ht="14.25">
      <c r="A103" s="37" t="s">
        <v>203</v>
      </c>
      <c r="B103" t="s">
        <v>1</v>
      </c>
      <c r="C103" s="37" t="s">
        <v>204</v>
      </c>
      <c r="D103" t="s">
        <v>1</v>
      </c>
    </row>
  </sheetData>
  <sheetProtection/>
  <mergeCells count="8">
    <mergeCell ref="Y1:AB1"/>
    <mergeCell ref="AC1:AF1"/>
    <mergeCell ref="A1:D1"/>
    <mergeCell ref="E1:H1"/>
    <mergeCell ref="I1:L1"/>
    <mergeCell ref="M1:P1"/>
    <mergeCell ref="Q1:T1"/>
    <mergeCell ref="U1:X1"/>
  </mergeCell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3"/>
  <dimension ref="A1:J17"/>
  <sheetViews>
    <sheetView zoomScalePageLayoutView="0" workbookViewId="0" topLeftCell="A1">
      <selection activeCell="F17" sqref="F17"/>
    </sheetView>
  </sheetViews>
  <sheetFormatPr defaultColWidth="8.796875" defaultRowHeight="14.25"/>
  <cols>
    <col min="1" max="1" width="31" style="0" bestFit="1" customWidth="1"/>
    <col min="2" max="2" width="10.3984375" style="0" bestFit="1" customWidth="1"/>
    <col min="5" max="5" width="9.69921875" style="0" bestFit="1" customWidth="1"/>
    <col min="6" max="6" width="15.09765625" style="0" bestFit="1" customWidth="1"/>
  </cols>
  <sheetData>
    <row r="1" spans="1:7" ht="14.25">
      <c r="A1" t="s">
        <v>525</v>
      </c>
      <c r="B1" s="19" t="s">
        <v>541</v>
      </c>
      <c r="C1">
        <v>3</v>
      </c>
      <c r="E1" s="20" t="s">
        <v>553</v>
      </c>
      <c r="F1" s="20" t="s">
        <v>554</v>
      </c>
      <c r="G1" s="20" t="s">
        <v>555</v>
      </c>
    </row>
    <row r="2" spans="1:6" ht="14.25">
      <c r="A2" t="s">
        <v>526</v>
      </c>
      <c r="B2" t="s">
        <v>542</v>
      </c>
      <c r="C2">
        <v>2</v>
      </c>
      <c r="E2" s="20" t="s">
        <v>556</v>
      </c>
      <c r="F2" s="20" t="s">
        <v>557</v>
      </c>
    </row>
    <row r="3" spans="1:6" ht="14.25">
      <c r="A3" t="s">
        <v>527</v>
      </c>
      <c r="B3" t="s">
        <v>543</v>
      </c>
      <c r="C3">
        <v>2</v>
      </c>
      <c r="E3" s="20" t="s">
        <v>558</v>
      </c>
      <c r="F3" s="20" t="s">
        <v>559</v>
      </c>
    </row>
    <row r="4" spans="1:5" ht="14.25">
      <c r="A4" t="s">
        <v>528</v>
      </c>
      <c r="B4">
        <v>8</v>
      </c>
      <c r="C4">
        <v>1</v>
      </c>
      <c r="E4" s="20" t="s">
        <v>560</v>
      </c>
    </row>
    <row r="5" spans="1:7" ht="14.25">
      <c r="A5" t="s">
        <v>529</v>
      </c>
      <c r="B5" t="s">
        <v>544</v>
      </c>
      <c r="C5">
        <v>3</v>
      </c>
      <c r="E5" s="20" t="s">
        <v>561</v>
      </c>
      <c r="F5" s="20" t="s">
        <v>562</v>
      </c>
      <c r="G5" s="20" t="s">
        <v>563</v>
      </c>
    </row>
    <row r="6" spans="1:8" ht="14.25">
      <c r="A6" t="s">
        <v>530</v>
      </c>
      <c r="B6" t="s">
        <v>545</v>
      </c>
      <c r="C6">
        <v>4</v>
      </c>
      <c r="E6" s="20" t="s">
        <v>565</v>
      </c>
      <c r="F6" s="20" t="s">
        <v>566</v>
      </c>
      <c r="G6" s="20" t="s">
        <v>567</v>
      </c>
      <c r="H6" s="20" t="s">
        <v>568</v>
      </c>
    </row>
    <row r="7" spans="1:9" ht="14.25">
      <c r="A7" t="s">
        <v>531</v>
      </c>
      <c r="B7" t="s">
        <v>546</v>
      </c>
      <c r="C7">
        <v>5</v>
      </c>
      <c r="E7" s="20" t="s">
        <v>564</v>
      </c>
      <c r="F7" s="20" t="s">
        <v>569</v>
      </c>
      <c r="G7" s="20" t="s">
        <v>570</v>
      </c>
      <c r="H7" s="20" t="s">
        <v>571</v>
      </c>
      <c r="I7" s="20" t="s">
        <v>572</v>
      </c>
    </row>
    <row r="8" spans="1:5" ht="14.25">
      <c r="A8" t="s">
        <v>532</v>
      </c>
      <c r="B8">
        <v>21</v>
      </c>
      <c r="C8">
        <v>1</v>
      </c>
      <c r="E8" s="20" t="s">
        <v>573</v>
      </c>
    </row>
    <row r="9" spans="1:6" ht="14.25">
      <c r="A9" t="s">
        <v>533</v>
      </c>
      <c r="B9" t="s">
        <v>547</v>
      </c>
      <c r="C9">
        <v>2</v>
      </c>
      <c r="E9" s="20" t="s">
        <v>574</v>
      </c>
      <c r="F9" s="20" t="s">
        <v>575</v>
      </c>
    </row>
    <row r="10" spans="1:5" ht="14.25">
      <c r="A10" t="s">
        <v>534</v>
      </c>
      <c r="B10">
        <v>24</v>
      </c>
      <c r="C10">
        <v>1</v>
      </c>
      <c r="E10" s="20" t="s">
        <v>576</v>
      </c>
    </row>
    <row r="11" spans="1:6" ht="14.25">
      <c r="A11" t="s">
        <v>535</v>
      </c>
      <c r="B11" t="s">
        <v>548</v>
      </c>
      <c r="C11">
        <v>2</v>
      </c>
      <c r="E11" s="20" t="s">
        <v>577</v>
      </c>
      <c r="F11" s="20" t="s">
        <v>578</v>
      </c>
    </row>
    <row r="12" spans="1:10" ht="14.25">
      <c r="A12" t="s">
        <v>536</v>
      </c>
      <c r="B12" t="s">
        <v>549</v>
      </c>
      <c r="C12">
        <v>6</v>
      </c>
      <c r="E12" s="20" t="s">
        <v>579</v>
      </c>
      <c r="F12" s="20" t="s">
        <v>580</v>
      </c>
      <c r="G12" s="20" t="s">
        <v>581</v>
      </c>
      <c r="H12" s="20" t="s">
        <v>582</v>
      </c>
      <c r="I12" s="20" t="s">
        <v>583</v>
      </c>
      <c r="J12" s="20" t="s">
        <v>584</v>
      </c>
    </row>
    <row r="13" spans="1:5" ht="14.25">
      <c r="A13" t="s">
        <v>537</v>
      </c>
      <c r="B13">
        <v>33</v>
      </c>
      <c r="C13">
        <v>1</v>
      </c>
      <c r="E13" s="20" t="s">
        <v>585</v>
      </c>
    </row>
    <row r="14" spans="1:6" ht="14.25">
      <c r="A14" t="s">
        <v>538</v>
      </c>
      <c r="B14" t="s">
        <v>550</v>
      </c>
      <c r="C14">
        <v>2</v>
      </c>
      <c r="E14" s="20" t="s">
        <v>586</v>
      </c>
      <c r="F14" s="20" t="s">
        <v>587</v>
      </c>
    </row>
    <row r="15" spans="1:8" ht="14.25">
      <c r="A15" t="s">
        <v>539</v>
      </c>
      <c r="B15" t="s">
        <v>551</v>
      </c>
      <c r="C15">
        <v>4</v>
      </c>
      <c r="E15" s="20" t="s">
        <v>588</v>
      </c>
      <c r="F15" s="20" t="s">
        <v>589</v>
      </c>
      <c r="G15" s="20" t="s">
        <v>591</v>
      </c>
      <c r="H15" s="20" t="s">
        <v>590</v>
      </c>
    </row>
    <row r="16" spans="1:6" ht="14.25">
      <c r="A16" t="s">
        <v>540</v>
      </c>
      <c r="B16" t="s">
        <v>552</v>
      </c>
      <c r="C16">
        <v>2</v>
      </c>
      <c r="E16" s="20" t="s">
        <v>592</v>
      </c>
      <c r="F16" s="20" t="s">
        <v>593</v>
      </c>
    </row>
    <row r="17" ht="14.25">
      <c r="C17">
        <f>SUM(C1:C16)</f>
        <v>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</dc:creator>
  <cp:keywords/>
  <dc:description/>
  <cp:lastModifiedBy>Emilka</cp:lastModifiedBy>
  <cp:lastPrinted>2011-02-21T22:07:33Z</cp:lastPrinted>
  <dcterms:created xsi:type="dcterms:W3CDTF">2011-02-21T16:54:41Z</dcterms:created>
  <dcterms:modified xsi:type="dcterms:W3CDTF">2011-03-31T12:53:51Z</dcterms:modified>
  <cp:category/>
  <cp:version/>
  <cp:contentType/>
  <cp:contentStatus/>
</cp:coreProperties>
</file>